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5240" windowHeight="8616" tabRatio="224" activeTab="1"/>
  </bookViews>
  <sheets>
    <sheet name="Sheet1" sheetId="1" r:id="rId1"/>
    <sheet name="第一聯" sheetId="2" r:id="rId2"/>
    <sheet name="第二聯" sheetId="3" r:id="rId3"/>
    <sheet name="第三聯 " sheetId="4" r:id="rId4"/>
  </sheets>
  <definedNames>
    <definedName name="_xlnm.Print_Area" localSheetId="1">'第一聯'!$A$1:$K$72</definedName>
    <definedName name="_xlnm.Print_Titles" localSheetId="1">'第一聯'!$1:$4</definedName>
  </definedNames>
  <calcPr fullCalcOnLoad="1"/>
</workbook>
</file>

<file path=xl/sharedStrings.xml><?xml version="1.0" encoding="utf-8"?>
<sst xmlns="http://schemas.openxmlformats.org/spreadsheetml/2006/main" count="370" uniqueCount="177">
  <si>
    <t>財產名稱</t>
  </si>
  <si>
    <t>數量</t>
  </si>
  <si>
    <t>總價</t>
  </si>
  <si>
    <t>購置日期</t>
  </si>
  <si>
    <t>台 南 市 立 安 南 國 民 中 學</t>
  </si>
  <si>
    <t>序號</t>
  </si>
  <si>
    <t>單位</t>
  </si>
  <si>
    <t>單價</t>
  </si>
  <si>
    <t>超過年限不堪使用</t>
  </si>
  <si>
    <t>報廢原因</t>
  </si>
  <si>
    <t>合    計</t>
  </si>
  <si>
    <t>財產編號-登錄號</t>
  </si>
  <si>
    <t>使用年限</t>
  </si>
  <si>
    <t>已使用年數</t>
  </si>
  <si>
    <t>9年</t>
  </si>
  <si>
    <t>7年3月</t>
  </si>
  <si>
    <t>3140308-13-3000406</t>
  </si>
  <si>
    <t xml:space="preserve">數位照相機 </t>
  </si>
  <si>
    <t>架</t>
  </si>
  <si>
    <t>電爐</t>
  </si>
  <si>
    <t>套</t>
  </si>
  <si>
    <t>電窯</t>
  </si>
  <si>
    <t>台</t>
  </si>
  <si>
    <t>球磨機</t>
  </si>
  <si>
    <t>撿土機</t>
  </si>
  <si>
    <t>3019926-03-300027</t>
  </si>
  <si>
    <t>3019926-03-300028</t>
  </si>
  <si>
    <t>拉坏機</t>
  </si>
  <si>
    <t>3019926-06-3000032</t>
  </si>
  <si>
    <t>3019926-06-3000033</t>
  </si>
  <si>
    <t>3019926-06-3000034</t>
  </si>
  <si>
    <t>3019926-06-3000035</t>
  </si>
  <si>
    <t>3019926-06-3000036</t>
  </si>
  <si>
    <t>3019926-06-3000037</t>
  </si>
  <si>
    <t>3019926-06-3000038</t>
  </si>
  <si>
    <t>3019926-06-3000039</t>
  </si>
  <si>
    <t>3019926-06-3000040</t>
  </si>
  <si>
    <t>3019926-06-3000041</t>
  </si>
  <si>
    <t>3019926-06-3000042</t>
  </si>
  <si>
    <t>3019926-06-3000043</t>
  </si>
  <si>
    <t>3019926-06-3000044</t>
  </si>
  <si>
    <t>3019926-06-3000045</t>
  </si>
  <si>
    <t>3019926-06-3000047</t>
  </si>
  <si>
    <t>陶板機</t>
  </si>
  <si>
    <t>沾漿機</t>
  </si>
  <si>
    <t>3010510-01-3000003</t>
  </si>
  <si>
    <t>3019926-02-3000024</t>
  </si>
  <si>
    <t>3019912-02-3000022</t>
  </si>
  <si>
    <t>3019926-03-300026</t>
  </si>
  <si>
    <t>3019926-06-3000031</t>
  </si>
  <si>
    <t>3019926-10-3000048</t>
  </si>
  <si>
    <t>3070301-28-3000059</t>
  </si>
  <si>
    <t>電子天平</t>
  </si>
  <si>
    <t>顯微鏡監視器</t>
  </si>
  <si>
    <t>電影攝影機</t>
  </si>
  <si>
    <t>5010105-01-5000014</t>
  </si>
  <si>
    <t>電視機</t>
  </si>
  <si>
    <t>5010105-57-5000104</t>
  </si>
  <si>
    <t>5010105-57-5000112</t>
  </si>
  <si>
    <t>臺</t>
  </si>
  <si>
    <t>投影機</t>
  </si>
  <si>
    <t>個人電腦</t>
  </si>
  <si>
    <t>線交換</t>
  </si>
  <si>
    <t>主機系統</t>
  </si>
  <si>
    <t>電腦顯示幕</t>
  </si>
  <si>
    <t>部</t>
  </si>
  <si>
    <t>臺</t>
  </si>
  <si>
    <t>套</t>
  </si>
  <si>
    <t>具</t>
  </si>
  <si>
    <t>8</t>
  </si>
  <si>
    <t>8年5月</t>
  </si>
  <si>
    <t>4</t>
  </si>
  <si>
    <t>7年1月</t>
  </si>
  <si>
    <t>5</t>
  </si>
  <si>
    <t>5年2月</t>
  </si>
  <si>
    <t>4年11月</t>
  </si>
  <si>
    <t>6年1月</t>
  </si>
  <si>
    <t>9年11月</t>
  </si>
  <si>
    <t>9年1月</t>
  </si>
  <si>
    <t>8年4月</t>
  </si>
  <si>
    <t>4年6月</t>
  </si>
  <si>
    <t>3100606-08-3000064</t>
  </si>
  <si>
    <t>3100708-004-000089</t>
  </si>
  <si>
    <t>4040301-01-400009</t>
  </si>
  <si>
    <t>4040301-01-4000010</t>
  </si>
  <si>
    <t>5010105-01-5000013</t>
  </si>
  <si>
    <t>5010105-57-5000103</t>
  </si>
  <si>
    <t>5010105-57-5000111</t>
  </si>
  <si>
    <t>3140101-03-3000270</t>
  </si>
  <si>
    <t>3140308-13-3000411</t>
  </si>
  <si>
    <t>5010108-05-5000272</t>
  </si>
  <si>
    <t>5010105-21-5000029</t>
  </si>
  <si>
    <t>5010105-21-5000030</t>
  </si>
  <si>
    <t>5010105-21-5000031</t>
  </si>
  <si>
    <t>3140101-03-3000272</t>
  </si>
  <si>
    <t>3140101-03-3000275</t>
  </si>
  <si>
    <t>3140401-12-3000440</t>
  </si>
  <si>
    <t>3140101-01-3000258</t>
  </si>
  <si>
    <t>3140101-03-3000291</t>
  </si>
  <si>
    <t>3140307-03-3000390</t>
  </si>
  <si>
    <t>3140307-03-3000393</t>
  </si>
  <si>
    <t>3140307-03-3000394</t>
  </si>
  <si>
    <t>3140101-01-3000204</t>
  </si>
  <si>
    <t>3140101-01-3000206</t>
  </si>
  <si>
    <t>3140101-03-3000320</t>
  </si>
  <si>
    <t>3140101-03-3000319</t>
  </si>
  <si>
    <t>3140101-03-3000300</t>
  </si>
  <si>
    <t>3140307-03-3000395</t>
  </si>
  <si>
    <t>3140308-13-3000408</t>
  </si>
  <si>
    <t>50101402-01-000528</t>
  </si>
  <si>
    <t>50101402-01-000529</t>
  </si>
  <si>
    <t>鼓</t>
  </si>
  <si>
    <t>個</t>
  </si>
  <si>
    <t>880310</t>
  </si>
  <si>
    <t>15年1月</t>
  </si>
  <si>
    <t>5010404-01-5000556</t>
  </si>
  <si>
    <t>5010404-01-5000557</t>
  </si>
  <si>
    <t>5010404-01-5000558</t>
  </si>
  <si>
    <t>5010404-01-5000559</t>
  </si>
  <si>
    <t>5010404-01-5000560</t>
  </si>
  <si>
    <t>5010404-01-5000561</t>
  </si>
  <si>
    <t>笛管</t>
  </si>
  <si>
    <t>把</t>
  </si>
  <si>
    <t>861001</t>
  </si>
  <si>
    <t>861001</t>
  </si>
  <si>
    <t>16年6月</t>
  </si>
  <si>
    <t>16年6月</t>
  </si>
  <si>
    <t>5010404-03-5000569</t>
  </si>
  <si>
    <t>薩克斯風</t>
  </si>
  <si>
    <t>930426</t>
  </si>
  <si>
    <t>10年2月</t>
  </si>
  <si>
    <t>數位相機</t>
  </si>
  <si>
    <t>望遠鏡GEOME</t>
  </si>
  <si>
    <t>個人電腦</t>
  </si>
  <si>
    <t>割草機</t>
  </si>
  <si>
    <t>具</t>
  </si>
  <si>
    <t>投影機</t>
  </si>
  <si>
    <t>部</t>
  </si>
  <si>
    <t>7年6月</t>
  </si>
  <si>
    <t>22年6月</t>
  </si>
  <si>
    <t>16年10月</t>
  </si>
  <si>
    <t>18年10月</t>
  </si>
  <si>
    <t>18年11月</t>
  </si>
  <si>
    <t>18年10月</t>
  </si>
  <si>
    <t>13年4月</t>
  </si>
  <si>
    <t>17年3月</t>
  </si>
  <si>
    <t>17年3月</t>
  </si>
  <si>
    <t>17年3月</t>
  </si>
  <si>
    <t>16年1月</t>
  </si>
  <si>
    <t>16年1月</t>
  </si>
  <si>
    <t>15年</t>
  </si>
  <si>
    <t>15年</t>
  </si>
  <si>
    <t>13年3月</t>
  </si>
  <si>
    <t>13年3月</t>
  </si>
  <si>
    <t>12年4月</t>
  </si>
  <si>
    <t>12年4月</t>
  </si>
  <si>
    <t>11年7月</t>
  </si>
  <si>
    <t>19年11月</t>
  </si>
  <si>
    <t>14年3月</t>
  </si>
  <si>
    <t>17年4月</t>
  </si>
  <si>
    <t>16年2月</t>
  </si>
  <si>
    <t>15年5月</t>
  </si>
  <si>
    <t>17年</t>
  </si>
  <si>
    <t>17年</t>
  </si>
  <si>
    <t>7年2月</t>
  </si>
  <si>
    <t>7年2月</t>
  </si>
  <si>
    <t>9年11月</t>
  </si>
  <si>
    <t>18年1月</t>
  </si>
  <si>
    <t>8年7月</t>
  </si>
  <si>
    <t>8年5月</t>
  </si>
  <si>
    <t>批</t>
  </si>
  <si>
    <t>5030080-00-5000588</t>
  </si>
  <si>
    <t>圖書館書籍乙批</t>
  </si>
  <si>
    <t>5年4月</t>
  </si>
  <si>
    <t>超過年限破損不堪</t>
  </si>
  <si>
    <t xml:space="preserve">               財產報廢標售清單                               </t>
  </si>
  <si>
    <t>標  號:1030411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</si>
</sst>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yy&quot;年&quot;mm&quot;月&quot;dd&quot;日&quot;"/>
    <numFmt numFmtId="180" formatCode="[$-404]e&quot;年&quot;m&quot;月&quot;d&quot;日&quot;;@"/>
    <numFmt numFmtId="181" formatCode="0_ "/>
    <numFmt numFmtId="182" formatCode="0_);[Red]\(0\)"/>
    <numFmt numFmtId="183" formatCode="0;[Red]0"/>
    <numFmt numFmtId="184" formatCode="_-* #,##0.0_-;\-* #,##0.0_-;_-* &quot;-&quot;??_-;_-@_-"/>
    <numFmt numFmtId="185" formatCode="_-* #,##0_-;\-* #,##0_-;_-* &quot;-&quot;??_-;_-@_-"/>
    <numFmt numFmtId="186" formatCode="#,##0_);[Red]\(#,##0\)"/>
    <numFmt numFmtId="187" formatCode="[$-404]e/m/d;@"/>
    <numFmt numFmtId="188" formatCode="#,##0_ "/>
    <numFmt numFmtId="189" formatCode="#,##0;[Red]#,##0"/>
  </numFmts>
  <fonts count="18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b/>
      <sz val="16"/>
      <name val="標楷體"/>
      <family val="4"/>
    </font>
    <font>
      <b/>
      <u val="single"/>
      <sz val="18"/>
      <name val="標楷體"/>
      <family val="4"/>
    </font>
    <font>
      <sz val="12"/>
      <color indexed="9"/>
      <name val="標楷體"/>
      <family val="4"/>
    </font>
    <font>
      <b/>
      <sz val="12"/>
      <name val="華康楷書體W3(P)"/>
      <family val="1"/>
    </font>
    <font>
      <sz val="10"/>
      <name val="標楷體"/>
      <family val="4"/>
    </font>
    <font>
      <sz val="12"/>
      <name val="華康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4"/>
      <name val="標楷體"/>
      <family val="4"/>
    </font>
    <font>
      <sz val="12"/>
      <name val="華康楷書體W3(P)"/>
      <family val="1"/>
    </font>
    <font>
      <sz val="12"/>
      <name val="Times New Roman"/>
      <family val="1"/>
    </font>
    <font>
      <sz val="9"/>
      <name val="細明體"/>
      <family val="3"/>
    </font>
    <font>
      <sz val="11"/>
      <name val="Times New Roman"/>
      <family val="1"/>
    </font>
    <font>
      <sz val="10"/>
      <color indexed="8"/>
      <name val="標楷體"/>
      <family val="4"/>
    </font>
    <font>
      <sz val="10.5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18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86" fontId="1" fillId="0" borderId="1" xfId="15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82" fontId="8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189" fontId="1" fillId="0" borderId="1" xfId="15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189" fontId="13" fillId="0" borderId="1" xfId="0" applyNumberFormat="1" applyFont="1" applyBorder="1" applyAlignment="1">
      <alignment horizontal="right" vertical="center" wrapText="1"/>
    </xf>
    <xf numFmtId="189" fontId="13" fillId="0" borderId="1" xfId="0" applyNumberFormat="1" applyFont="1" applyFill="1" applyBorder="1" applyAlignment="1">
      <alignment horizontal="right" vertical="center" wrapText="1"/>
    </xf>
    <xf numFmtId="189" fontId="0" fillId="0" borderId="1" xfId="0" applyNumberFormat="1" applyFont="1" applyBorder="1" applyAlignment="1">
      <alignment horizontal="right" vertical="center"/>
    </xf>
    <xf numFmtId="189" fontId="0" fillId="0" borderId="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189" fontId="16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89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182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7" sqref="E7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A1:Q80"/>
  <sheetViews>
    <sheetView tabSelected="1" zoomScale="75" zoomScaleNormal="75" workbookViewId="0" topLeftCell="A1">
      <selection activeCell="M37" sqref="M37"/>
    </sheetView>
  </sheetViews>
  <sheetFormatPr defaultColWidth="9.00390625" defaultRowHeight="16.5"/>
  <cols>
    <col min="1" max="1" width="5.25390625" style="3" customWidth="1"/>
    <col min="2" max="2" width="19.50390625" style="0" customWidth="1"/>
    <col min="3" max="3" width="20.75390625" style="0" customWidth="1"/>
    <col min="4" max="4" width="6.50390625" style="0" customWidth="1"/>
    <col min="5" max="5" width="6.875" style="5" customWidth="1"/>
    <col min="6" max="6" width="12.875" style="0" customWidth="1"/>
    <col min="7" max="7" width="13.25390625" style="0" customWidth="1"/>
    <col min="8" max="8" width="11.50390625" style="0" customWidth="1"/>
    <col min="9" max="9" width="10.50390625" style="0" customWidth="1"/>
    <col min="10" max="10" width="14.875" style="0" customWidth="1"/>
    <col min="11" max="11" width="19.00390625" style="0" customWidth="1"/>
  </cols>
  <sheetData>
    <row r="1" spans="1:11" s="2" customFormat="1" ht="20.25" customHeight="1">
      <c r="A1" s="43" t="s">
        <v>4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7" s="2" customFormat="1" ht="20.25" customHeight="1">
      <c r="A2" s="37"/>
      <c r="B2" s="37"/>
      <c r="C2" s="37"/>
      <c r="D2" s="48" t="s">
        <v>175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2" s="2" customFormat="1" ht="18" customHeight="1">
      <c r="A3" s="50" t="s">
        <v>176</v>
      </c>
      <c r="B3" s="50"/>
    </row>
    <row r="4" spans="1:11" s="6" customFormat="1" ht="19.5" customHeight="1">
      <c r="A4" s="16" t="s">
        <v>5</v>
      </c>
      <c r="B4" s="1" t="s">
        <v>11</v>
      </c>
      <c r="C4" s="1" t="s">
        <v>0</v>
      </c>
      <c r="D4" s="1" t="s">
        <v>6</v>
      </c>
      <c r="E4" s="1" t="s">
        <v>1</v>
      </c>
      <c r="F4" s="1" t="s">
        <v>7</v>
      </c>
      <c r="G4" s="1" t="s">
        <v>2</v>
      </c>
      <c r="H4" s="1" t="s">
        <v>3</v>
      </c>
      <c r="I4" s="1" t="s">
        <v>12</v>
      </c>
      <c r="J4" s="1" t="s">
        <v>13</v>
      </c>
      <c r="K4" s="1" t="s">
        <v>9</v>
      </c>
    </row>
    <row r="5" spans="1:11" ht="19.5" customHeight="1">
      <c r="A5" s="13">
        <v>1</v>
      </c>
      <c r="B5" s="25" t="s">
        <v>108</v>
      </c>
      <c r="C5" s="35" t="s">
        <v>131</v>
      </c>
      <c r="D5" s="35" t="s">
        <v>18</v>
      </c>
      <c r="E5" s="19">
        <v>1</v>
      </c>
      <c r="F5" s="27">
        <v>14000</v>
      </c>
      <c r="G5" s="29">
        <f>E5*F5</f>
        <v>14000</v>
      </c>
      <c r="H5" s="18">
        <v>951031</v>
      </c>
      <c r="I5" s="18">
        <v>5</v>
      </c>
      <c r="J5" s="7" t="s">
        <v>138</v>
      </c>
      <c r="K5" s="15" t="s">
        <v>8</v>
      </c>
    </row>
    <row r="6" spans="1:11" ht="19.5" customHeight="1">
      <c r="A6" s="13">
        <v>2</v>
      </c>
      <c r="B6" s="25" t="s">
        <v>16</v>
      </c>
      <c r="C6" s="35" t="s">
        <v>17</v>
      </c>
      <c r="D6" s="35" t="s">
        <v>18</v>
      </c>
      <c r="E6" s="18">
        <v>1</v>
      </c>
      <c r="F6" s="27">
        <v>12000</v>
      </c>
      <c r="G6" s="29">
        <f>E6*F6</f>
        <v>12000</v>
      </c>
      <c r="H6" s="18">
        <v>940408</v>
      </c>
      <c r="I6" s="7">
        <v>5</v>
      </c>
      <c r="J6" s="7" t="s">
        <v>14</v>
      </c>
      <c r="K6" s="15" t="s">
        <v>8</v>
      </c>
    </row>
    <row r="7" spans="1:11" ht="19.5" customHeight="1">
      <c r="A7" s="13">
        <v>3</v>
      </c>
      <c r="B7" s="25" t="s">
        <v>45</v>
      </c>
      <c r="C7" s="35" t="s">
        <v>19</v>
      </c>
      <c r="D7" s="35" t="s">
        <v>20</v>
      </c>
      <c r="E7" s="19">
        <v>1</v>
      </c>
      <c r="F7" s="27">
        <v>88000</v>
      </c>
      <c r="G7" s="29">
        <f aca="true" t="shared" si="0" ref="G7:G62">E7*F7</f>
        <v>88000</v>
      </c>
      <c r="H7" s="18">
        <v>801030</v>
      </c>
      <c r="I7" s="18">
        <v>10</v>
      </c>
      <c r="J7" s="7" t="s">
        <v>139</v>
      </c>
      <c r="K7" s="15" t="s">
        <v>8</v>
      </c>
    </row>
    <row r="8" spans="1:11" ht="19.5" customHeight="1">
      <c r="A8" s="13">
        <v>4</v>
      </c>
      <c r="B8" s="25" t="s">
        <v>46</v>
      </c>
      <c r="C8" s="35" t="s">
        <v>21</v>
      </c>
      <c r="D8" s="35" t="s">
        <v>22</v>
      </c>
      <c r="E8" s="18">
        <v>1</v>
      </c>
      <c r="F8" s="27">
        <v>150000</v>
      </c>
      <c r="G8" s="29">
        <f t="shared" si="0"/>
        <v>150000</v>
      </c>
      <c r="H8" s="18">
        <v>860613</v>
      </c>
      <c r="I8" s="18">
        <v>5</v>
      </c>
      <c r="J8" s="7" t="s">
        <v>140</v>
      </c>
      <c r="K8" s="15" t="s">
        <v>8</v>
      </c>
    </row>
    <row r="9" spans="1:11" ht="19.5" customHeight="1">
      <c r="A9" s="13">
        <v>5</v>
      </c>
      <c r="B9" s="25" t="s">
        <v>47</v>
      </c>
      <c r="C9" s="35" t="s">
        <v>23</v>
      </c>
      <c r="D9" s="35" t="s">
        <v>22</v>
      </c>
      <c r="E9" s="19">
        <v>1</v>
      </c>
      <c r="F9" s="27">
        <v>13000</v>
      </c>
      <c r="G9" s="29">
        <f t="shared" si="0"/>
        <v>13000</v>
      </c>
      <c r="H9" s="18">
        <v>840614</v>
      </c>
      <c r="I9" s="18">
        <v>15</v>
      </c>
      <c r="J9" s="7" t="s">
        <v>141</v>
      </c>
      <c r="K9" s="15" t="s">
        <v>8</v>
      </c>
    </row>
    <row r="10" spans="1:11" ht="19.5" customHeight="1">
      <c r="A10" s="13">
        <v>6</v>
      </c>
      <c r="B10" s="25" t="s">
        <v>48</v>
      </c>
      <c r="C10" s="35" t="s">
        <v>24</v>
      </c>
      <c r="D10" s="35" t="s">
        <v>22</v>
      </c>
      <c r="E10" s="18">
        <v>1</v>
      </c>
      <c r="F10" s="27">
        <v>80000</v>
      </c>
      <c r="G10" s="29">
        <f t="shared" si="0"/>
        <v>80000</v>
      </c>
      <c r="H10" s="18">
        <v>840520</v>
      </c>
      <c r="I10" s="18">
        <v>5</v>
      </c>
      <c r="J10" s="7" t="s">
        <v>142</v>
      </c>
      <c r="K10" s="15" t="s">
        <v>8</v>
      </c>
    </row>
    <row r="11" spans="1:11" ht="19.5" customHeight="1">
      <c r="A11" s="13">
        <v>7</v>
      </c>
      <c r="B11" s="25" t="s">
        <v>25</v>
      </c>
      <c r="C11" s="35" t="s">
        <v>24</v>
      </c>
      <c r="D11" s="35" t="s">
        <v>22</v>
      </c>
      <c r="E11" s="19">
        <v>1</v>
      </c>
      <c r="F11" s="27">
        <v>31500</v>
      </c>
      <c r="G11" s="29">
        <f t="shared" si="0"/>
        <v>31500</v>
      </c>
      <c r="H11" s="18">
        <v>840614</v>
      </c>
      <c r="I11" s="18">
        <v>5</v>
      </c>
      <c r="J11" s="7" t="s">
        <v>143</v>
      </c>
      <c r="K11" s="15" t="s">
        <v>8</v>
      </c>
    </row>
    <row r="12" spans="1:11" ht="19.5" customHeight="1">
      <c r="A12" s="13">
        <v>8</v>
      </c>
      <c r="B12" s="25" t="s">
        <v>26</v>
      </c>
      <c r="C12" s="35" t="s">
        <v>24</v>
      </c>
      <c r="D12" s="35" t="s">
        <v>22</v>
      </c>
      <c r="E12" s="18">
        <v>1</v>
      </c>
      <c r="F12" s="27">
        <v>90000</v>
      </c>
      <c r="G12" s="29">
        <f t="shared" si="0"/>
        <v>90000</v>
      </c>
      <c r="H12" s="18">
        <v>891226</v>
      </c>
      <c r="I12" s="18">
        <v>5</v>
      </c>
      <c r="J12" s="7" t="s">
        <v>144</v>
      </c>
      <c r="K12" s="15" t="s">
        <v>8</v>
      </c>
    </row>
    <row r="13" spans="1:11" ht="19.5" customHeight="1">
      <c r="A13" s="13">
        <v>9</v>
      </c>
      <c r="B13" s="25" t="s">
        <v>49</v>
      </c>
      <c r="C13" s="35" t="s">
        <v>27</v>
      </c>
      <c r="D13" s="35" t="s">
        <v>22</v>
      </c>
      <c r="E13" s="19">
        <v>1</v>
      </c>
      <c r="F13" s="27">
        <v>13650</v>
      </c>
      <c r="G13" s="29">
        <f t="shared" si="0"/>
        <v>13650</v>
      </c>
      <c r="H13" s="18">
        <v>860108</v>
      </c>
      <c r="I13" s="18">
        <v>3</v>
      </c>
      <c r="J13" s="7" t="s">
        <v>146</v>
      </c>
      <c r="K13" s="15" t="s">
        <v>8</v>
      </c>
    </row>
    <row r="14" spans="1:11" ht="19.5" customHeight="1">
      <c r="A14" s="13">
        <v>10</v>
      </c>
      <c r="B14" s="25" t="s">
        <v>28</v>
      </c>
      <c r="C14" s="35" t="s">
        <v>27</v>
      </c>
      <c r="D14" s="35" t="s">
        <v>22</v>
      </c>
      <c r="E14" s="18">
        <v>1</v>
      </c>
      <c r="F14" s="27">
        <v>13650</v>
      </c>
      <c r="G14" s="29">
        <f t="shared" si="0"/>
        <v>13650</v>
      </c>
      <c r="H14" s="18">
        <v>860108</v>
      </c>
      <c r="I14" s="18">
        <v>3</v>
      </c>
      <c r="J14" s="7" t="s">
        <v>147</v>
      </c>
      <c r="K14" s="15" t="s">
        <v>8</v>
      </c>
    </row>
    <row r="15" spans="1:11" ht="19.5" customHeight="1">
      <c r="A15" s="13">
        <v>11</v>
      </c>
      <c r="B15" s="25" t="s">
        <v>29</v>
      </c>
      <c r="C15" s="35" t="s">
        <v>27</v>
      </c>
      <c r="D15" s="35" t="s">
        <v>22</v>
      </c>
      <c r="E15" s="19">
        <v>1</v>
      </c>
      <c r="F15" s="27">
        <v>13650</v>
      </c>
      <c r="G15" s="29">
        <f t="shared" si="0"/>
        <v>13650</v>
      </c>
      <c r="H15" s="18">
        <v>860108</v>
      </c>
      <c r="I15" s="18">
        <v>3</v>
      </c>
      <c r="J15" s="7" t="s">
        <v>145</v>
      </c>
      <c r="K15" s="15" t="s">
        <v>8</v>
      </c>
    </row>
    <row r="16" spans="1:11" ht="19.5" customHeight="1">
      <c r="A16" s="13">
        <v>12</v>
      </c>
      <c r="B16" s="25" t="s">
        <v>30</v>
      </c>
      <c r="C16" s="35" t="s">
        <v>27</v>
      </c>
      <c r="D16" s="35" t="s">
        <v>22</v>
      </c>
      <c r="E16" s="18">
        <v>1</v>
      </c>
      <c r="F16" s="27">
        <v>13650</v>
      </c>
      <c r="G16" s="29">
        <f t="shared" si="0"/>
        <v>13650</v>
      </c>
      <c r="H16" s="18">
        <v>860108</v>
      </c>
      <c r="I16" s="18">
        <v>3</v>
      </c>
      <c r="J16" s="7" t="s">
        <v>145</v>
      </c>
      <c r="K16" s="15" t="s">
        <v>8</v>
      </c>
    </row>
    <row r="17" spans="1:11" ht="19.5" customHeight="1">
      <c r="A17" s="13">
        <v>13</v>
      </c>
      <c r="B17" s="25" t="s">
        <v>31</v>
      </c>
      <c r="C17" s="35" t="s">
        <v>27</v>
      </c>
      <c r="D17" s="35" t="s">
        <v>22</v>
      </c>
      <c r="E17" s="19">
        <v>1</v>
      </c>
      <c r="F17" s="27">
        <v>13650</v>
      </c>
      <c r="G17" s="29">
        <f t="shared" si="0"/>
        <v>13650</v>
      </c>
      <c r="H17" s="18">
        <v>870310</v>
      </c>
      <c r="I17" s="18">
        <v>3</v>
      </c>
      <c r="J17" s="7" t="s">
        <v>148</v>
      </c>
      <c r="K17" s="15" t="s">
        <v>8</v>
      </c>
    </row>
    <row r="18" spans="1:11" ht="19.5" customHeight="1">
      <c r="A18" s="13">
        <v>14</v>
      </c>
      <c r="B18" s="25" t="s">
        <v>32</v>
      </c>
      <c r="C18" s="35" t="s">
        <v>27</v>
      </c>
      <c r="D18" s="35" t="s">
        <v>22</v>
      </c>
      <c r="E18" s="18">
        <v>1</v>
      </c>
      <c r="F18" s="27">
        <v>13650</v>
      </c>
      <c r="G18" s="29">
        <f t="shared" si="0"/>
        <v>13650</v>
      </c>
      <c r="H18" s="18">
        <v>870310</v>
      </c>
      <c r="I18" s="18">
        <v>3</v>
      </c>
      <c r="J18" s="7" t="s">
        <v>149</v>
      </c>
      <c r="K18" s="15" t="s">
        <v>8</v>
      </c>
    </row>
    <row r="19" spans="1:11" ht="19.5" customHeight="1">
      <c r="A19" s="13">
        <v>15</v>
      </c>
      <c r="B19" s="25" t="s">
        <v>33</v>
      </c>
      <c r="C19" s="35" t="s">
        <v>27</v>
      </c>
      <c r="D19" s="35" t="s">
        <v>22</v>
      </c>
      <c r="E19" s="19">
        <v>1</v>
      </c>
      <c r="F19" s="27">
        <v>13650</v>
      </c>
      <c r="G19" s="29">
        <f t="shared" si="0"/>
        <v>13650</v>
      </c>
      <c r="H19" s="18">
        <v>880422</v>
      </c>
      <c r="I19" s="18">
        <v>3</v>
      </c>
      <c r="J19" s="7" t="s">
        <v>151</v>
      </c>
      <c r="K19" s="15" t="s">
        <v>8</v>
      </c>
    </row>
    <row r="20" spans="1:11" ht="19.5" customHeight="1">
      <c r="A20" s="13">
        <v>16</v>
      </c>
      <c r="B20" s="25" t="s">
        <v>34</v>
      </c>
      <c r="C20" s="35" t="s">
        <v>27</v>
      </c>
      <c r="D20" s="35" t="s">
        <v>22</v>
      </c>
      <c r="E20" s="18">
        <v>1</v>
      </c>
      <c r="F20" s="27">
        <v>13650</v>
      </c>
      <c r="G20" s="29">
        <f t="shared" si="0"/>
        <v>13650</v>
      </c>
      <c r="H20" s="18">
        <v>880422</v>
      </c>
      <c r="I20" s="18">
        <v>3</v>
      </c>
      <c r="J20" s="7" t="s">
        <v>151</v>
      </c>
      <c r="K20" s="15" t="s">
        <v>8</v>
      </c>
    </row>
    <row r="21" spans="1:11" ht="19.5" customHeight="1">
      <c r="A21" s="13">
        <v>17</v>
      </c>
      <c r="B21" s="25" t="s">
        <v>35</v>
      </c>
      <c r="C21" s="35" t="s">
        <v>27</v>
      </c>
      <c r="D21" s="35" t="s">
        <v>22</v>
      </c>
      <c r="E21" s="19">
        <v>1</v>
      </c>
      <c r="F21" s="27">
        <v>13650</v>
      </c>
      <c r="G21" s="29">
        <f t="shared" si="0"/>
        <v>13650</v>
      </c>
      <c r="H21" s="18">
        <v>880422</v>
      </c>
      <c r="I21" s="18">
        <v>3</v>
      </c>
      <c r="J21" s="7" t="s">
        <v>150</v>
      </c>
      <c r="K21" s="15" t="s">
        <v>8</v>
      </c>
    </row>
    <row r="22" spans="1:11" ht="19.5" customHeight="1">
      <c r="A22" s="13">
        <v>18</v>
      </c>
      <c r="B22" s="25" t="s">
        <v>36</v>
      </c>
      <c r="C22" s="35" t="s">
        <v>27</v>
      </c>
      <c r="D22" s="35" t="s">
        <v>22</v>
      </c>
      <c r="E22" s="18">
        <v>1</v>
      </c>
      <c r="F22" s="27">
        <v>13650</v>
      </c>
      <c r="G22" s="29">
        <f t="shared" si="0"/>
        <v>13650</v>
      </c>
      <c r="H22" s="18">
        <v>880422</v>
      </c>
      <c r="I22" s="18">
        <v>3</v>
      </c>
      <c r="J22" s="7" t="s">
        <v>150</v>
      </c>
      <c r="K22" s="15" t="s">
        <v>8</v>
      </c>
    </row>
    <row r="23" spans="1:11" ht="19.5" customHeight="1">
      <c r="A23" s="13">
        <v>19</v>
      </c>
      <c r="B23" s="26" t="s">
        <v>37</v>
      </c>
      <c r="C23" s="36" t="s">
        <v>27</v>
      </c>
      <c r="D23" s="36" t="s">
        <v>22</v>
      </c>
      <c r="E23" s="19">
        <v>1</v>
      </c>
      <c r="F23" s="28">
        <v>13650</v>
      </c>
      <c r="G23" s="29">
        <f t="shared" si="0"/>
        <v>13650</v>
      </c>
      <c r="H23" s="23">
        <v>880422</v>
      </c>
      <c r="I23" s="23">
        <v>3</v>
      </c>
      <c r="J23" s="7" t="s">
        <v>150</v>
      </c>
      <c r="K23" s="15" t="s">
        <v>8</v>
      </c>
    </row>
    <row r="24" spans="1:11" ht="19.5" customHeight="1">
      <c r="A24" s="13">
        <v>20</v>
      </c>
      <c r="B24" s="25" t="s">
        <v>38</v>
      </c>
      <c r="C24" s="35" t="s">
        <v>27</v>
      </c>
      <c r="D24" s="35" t="s">
        <v>22</v>
      </c>
      <c r="E24" s="18">
        <v>1</v>
      </c>
      <c r="F24" s="27">
        <v>29500</v>
      </c>
      <c r="G24" s="29">
        <f t="shared" si="0"/>
        <v>29500</v>
      </c>
      <c r="H24" s="18">
        <v>900110</v>
      </c>
      <c r="I24" s="18">
        <v>3</v>
      </c>
      <c r="J24" s="7" t="s">
        <v>152</v>
      </c>
      <c r="K24" s="15" t="s">
        <v>8</v>
      </c>
    </row>
    <row r="25" spans="1:11" ht="19.5" customHeight="1">
      <c r="A25" s="13">
        <v>21</v>
      </c>
      <c r="B25" s="25" t="s">
        <v>39</v>
      </c>
      <c r="C25" s="35" t="s">
        <v>27</v>
      </c>
      <c r="D25" s="35" t="s">
        <v>22</v>
      </c>
      <c r="E25" s="19">
        <v>1</v>
      </c>
      <c r="F25" s="27">
        <v>29500</v>
      </c>
      <c r="G25" s="29">
        <f t="shared" si="0"/>
        <v>29500</v>
      </c>
      <c r="H25" s="18">
        <v>900110</v>
      </c>
      <c r="I25" s="18">
        <v>3</v>
      </c>
      <c r="J25" s="7" t="s">
        <v>153</v>
      </c>
      <c r="K25" s="15" t="s">
        <v>8</v>
      </c>
    </row>
    <row r="26" spans="1:11" ht="19.5" customHeight="1">
      <c r="A26" s="13">
        <v>22</v>
      </c>
      <c r="B26" s="25" t="s">
        <v>40</v>
      </c>
      <c r="C26" s="35" t="s">
        <v>27</v>
      </c>
      <c r="D26" s="35" t="s">
        <v>22</v>
      </c>
      <c r="E26" s="18">
        <v>1</v>
      </c>
      <c r="F26" s="27">
        <v>13600</v>
      </c>
      <c r="G26" s="29">
        <f t="shared" si="0"/>
        <v>13600</v>
      </c>
      <c r="H26" s="18">
        <v>901201</v>
      </c>
      <c r="I26" s="18">
        <v>3</v>
      </c>
      <c r="J26" s="7" t="s">
        <v>154</v>
      </c>
      <c r="K26" s="15" t="s">
        <v>8</v>
      </c>
    </row>
    <row r="27" spans="1:11" ht="19.5" customHeight="1">
      <c r="A27" s="13">
        <v>23</v>
      </c>
      <c r="B27" s="25" t="s">
        <v>41</v>
      </c>
      <c r="C27" s="35" t="s">
        <v>27</v>
      </c>
      <c r="D27" s="35" t="s">
        <v>22</v>
      </c>
      <c r="E27" s="19">
        <v>1</v>
      </c>
      <c r="F27" s="27">
        <v>13600</v>
      </c>
      <c r="G27" s="29">
        <f t="shared" si="0"/>
        <v>13600</v>
      </c>
      <c r="H27" s="18">
        <v>901201</v>
      </c>
      <c r="I27" s="18">
        <v>3</v>
      </c>
      <c r="J27" s="7" t="s">
        <v>155</v>
      </c>
      <c r="K27" s="15" t="s">
        <v>8</v>
      </c>
    </row>
    <row r="28" spans="1:11" ht="19.5" customHeight="1">
      <c r="A28" s="13">
        <v>24</v>
      </c>
      <c r="B28" s="25" t="s">
        <v>42</v>
      </c>
      <c r="C28" s="35" t="s">
        <v>27</v>
      </c>
      <c r="D28" s="35" t="s">
        <v>22</v>
      </c>
      <c r="E28" s="18">
        <v>1</v>
      </c>
      <c r="F28" s="27">
        <v>20000</v>
      </c>
      <c r="G28" s="29">
        <f t="shared" si="0"/>
        <v>20000</v>
      </c>
      <c r="H28" s="18">
        <v>910905</v>
      </c>
      <c r="I28" s="18">
        <v>3</v>
      </c>
      <c r="J28" s="7" t="s">
        <v>156</v>
      </c>
      <c r="K28" s="15" t="s">
        <v>8</v>
      </c>
    </row>
    <row r="29" spans="1:11" ht="19.5" customHeight="1">
      <c r="A29" s="13">
        <v>25</v>
      </c>
      <c r="B29" s="25" t="s">
        <v>50</v>
      </c>
      <c r="C29" s="35" t="s">
        <v>43</v>
      </c>
      <c r="D29" s="35" t="s">
        <v>22</v>
      </c>
      <c r="E29" s="19">
        <v>1</v>
      </c>
      <c r="F29" s="27">
        <v>20000</v>
      </c>
      <c r="G29" s="29">
        <f t="shared" si="0"/>
        <v>20000</v>
      </c>
      <c r="H29" s="18">
        <v>840614</v>
      </c>
      <c r="I29" s="18">
        <v>10</v>
      </c>
      <c r="J29" s="7" t="s">
        <v>141</v>
      </c>
      <c r="K29" s="15" t="s">
        <v>8</v>
      </c>
    </row>
    <row r="30" spans="1:11" ht="19.5" customHeight="1">
      <c r="A30" s="13">
        <v>26</v>
      </c>
      <c r="B30" s="25" t="s">
        <v>51</v>
      </c>
      <c r="C30" s="35" t="s">
        <v>44</v>
      </c>
      <c r="D30" s="35" t="s">
        <v>22</v>
      </c>
      <c r="E30" s="18">
        <v>1</v>
      </c>
      <c r="F30" s="27">
        <v>20000</v>
      </c>
      <c r="G30" s="29">
        <f t="shared" si="0"/>
        <v>20000</v>
      </c>
      <c r="H30" s="18">
        <v>830527</v>
      </c>
      <c r="I30" s="18">
        <v>6</v>
      </c>
      <c r="J30" s="7" t="s">
        <v>157</v>
      </c>
      <c r="K30" s="15" t="s">
        <v>8</v>
      </c>
    </row>
    <row r="31" spans="1:11" ht="19.5" customHeight="1">
      <c r="A31" s="13">
        <v>29</v>
      </c>
      <c r="B31" s="25" t="s">
        <v>81</v>
      </c>
      <c r="C31" s="35" t="s">
        <v>52</v>
      </c>
      <c r="D31" s="35" t="s">
        <v>59</v>
      </c>
      <c r="E31" s="19">
        <v>1</v>
      </c>
      <c r="F31" s="27">
        <v>23000</v>
      </c>
      <c r="G31" s="29">
        <f t="shared" si="0"/>
        <v>23000</v>
      </c>
      <c r="H31" s="18">
        <v>890111</v>
      </c>
      <c r="I31" s="18">
        <v>3</v>
      </c>
      <c r="J31" s="7" t="s">
        <v>158</v>
      </c>
      <c r="K31" s="15" t="s">
        <v>8</v>
      </c>
    </row>
    <row r="32" spans="1:11" ht="19.5" customHeight="1">
      <c r="A32" s="13">
        <v>30</v>
      </c>
      <c r="B32" s="25" t="s">
        <v>82</v>
      </c>
      <c r="C32" s="35" t="s">
        <v>53</v>
      </c>
      <c r="D32" s="35" t="s">
        <v>18</v>
      </c>
      <c r="E32" s="18">
        <v>1</v>
      </c>
      <c r="F32" s="27">
        <v>27700</v>
      </c>
      <c r="G32" s="29">
        <f t="shared" si="0"/>
        <v>27700</v>
      </c>
      <c r="H32" s="18">
        <v>851206</v>
      </c>
      <c r="I32" s="18">
        <v>5</v>
      </c>
      <c r="J32" s="7" t="s">
        <v>159</v>
      </c>
      <c r="K32" s="15" t="s">
        <v>8</v>
      </c>
    </row>
    <row r="33" spans="1:11" ht="19.5" customHeight="1">
      <c r="A33" s="13">
        <v>31</v>
      </c>
      <c r="B33" s="25" t="s">
        <v>83</v>
      </c>
      <c r="C33" s="35" t="s">
        <v>132</v>
      </c>
      <c r="D33" s="35" t="s">
        <v>18</v>
      </c>
      <c r="E33" s="19">
        <v>1</v>
      </c>
      <c r="F33" s="27">
        <v>17000</v>
      </c>
      <c r="G33" s="29">
        <f t="shared" si="0"/>
        <v>17000</v>
      </c>
      <c r="H33" s="18">
        <v>851206</v>
      </c>
      <c r="I33" s="18">
        <v>8</v>
      </c>
      <c r="J33" s="7" t="s">
        <v>159</v>
      </c>
      <c r="K33" s="15" t="s">
        <v>8</v>
      </c>
    </row>
    <row r="34" spans="1:11" ht="19.5" customHeight="1">
      <c r="A34" s="13">
        <v>32</v>
      </c>
      <c r="B34" s="25" t="s">
        <v>84</v>
      </c>
      <c r="C34" s="35" t="s">
        <v>132</v>
      </c>
      <c r="D34" s="35" t="s">
        <v>18</v>
      </c>
      <c r="E34" s="18">
        <v>1</v>
      </c>
      <c r="F34" s="27">
        <v>17000</v>
      </c>
      <c r="G34" s="29">
        <f t="shared" si="0"/>
        <v>17000</v>
      </c>
      <c r="H34" s="18">
        <v>851206</v>
      </c>
      <c r="I34" s="18">
        <v>8</v>
      </c>
      <c r="J34" s="7" t="s">
        <v>159</v>
      </c>
      <c r="K34" s="15" t="s">
        <v>8</v>
      </c>
    </row>
    <row r="35" spans="1:11" ht="19.5" customHeight="1">
      <c r="A35" s="13">
        <v>33</v>
      </c>
      <c r="B35" s="25" t="s">
        <v>85</v>
      </c>
      <c r="C35" s="35" t="s">
        <v>54</v>
      </c>
      <c r="D35" s="35" t="s">
        <v>18</v>
      </c>
      <c r="E35" s="19">
        <v>1</v>
      </c>
      <c r="F35" s="27">
        <v>45800</v>
      </c>
      <c r="G35" s="29">
        <f t="shared" si="0"/>
        <v>45800</v>
      </c>
      <c r="H35" s="18">
        <v>870201</v>
      </c>
      <c r="I35" s="18">
        <v>8</v>
      </c>
      <c r="J35" s="7" t="s">
        <v>160</v>
      </c>
      <c r="K35" s="15" t="s">
        <v>8</v>
      </c>
    </row>
    <row r="36" spans="1:11" ht="19.5" customHeight="1">
      <c r="A36" s="13">
        <v>34</v>
      </c>
      <c r="B36" s="25" t="s">
        <v>55</v>
      </c>
      <c r="C36" s="35" t="s">
        <v>54</v>
      </c>
      <c r="D36" s="35" t="s">
        <v>18</v>
      </c>
      <c r="E36" s="18">
        <v>1</v>
      </c>
      <c r="F36" s="27">
        <v>76500</v>
      </c>
      <c r="G36" s="29">
        <f t="shared" si="0"/>
        <v>76500</v>
      </c>
      <c r="H36" s="18">
        <v>871120</v>
      </c>
      <c r="I36" s="18">
        <v>8</v>
      </c>
      <c r="J36" s="7" t="s">
        <v>161</v>
      </c>
      <c r="K36" s="15" t="s">
        <v>8</v>
      </c>
    </row>
    <row r="37" spans="1:11" ht="19.5" customHeight="1">
      <c r="A37" s="13">
        <v>35</v>
      </c>
      <c r="B37" s="25" t="s">
        <v>86</v>
      </c>
      <c r="C37" s="35" t="s">
        <v>56</v>
      </c>
      <c r="D37" s="35" t="s">
        <v>59</v>
      </c>
      <c r="E37" s="19">
        <v>1</v>
      </c>
      <c r="F37" s="27">
        <v>14835</v>
      </c>
      <c r="G37" s="29">
        <f t="shared" si="0"/>
        <v>14835</v>
      </c>
      <c r="H37" s="18">
        <v>860422</v>
      </c>
      <c r="I37" s="18">
        <v>6</v>
      </c>
      <c r="J37" s="7" t="s">
        <v>162</v>
      </c>
      <c r="K37" s="15" t="s">
        <v>8</v>
      </c>
    </row>
    <row r="38" spans="1:11" ht="19.5" customHeight="1">
      <c r="A38" s="13">
        <v>36</v>
      </c>
      <c r="B38" s="25" t="s">
        <v>57</v>
      </c>
      <c r="C38" s="35" t="s">
        <v>56</v>
      </c>
      <c r="D38" s="35" t="s">
        <v>59</v>
      </c>
      <c r="E38" s="18">
        <v>1</v>
      </c>
      <c r="F38" s="27">
        <v>14835</v>
      </c>
      <c r="G38" s="29">
        <f t="shared" si="0"/>
        <v>14835</v>
      </c>
      <c r="H38" s="18">
        <v>860422</v>
      </c>
      <c r="I38" s="18">
        <v>6</v>
      </c>
      <c r="J38" s="7" t="s">
        <v>163</v>
      </c>
      <c r="K38" s="15" t="s">
        <v>8</v>
      </c>
    </row>
    <row r="39" spans="1:11" ht="19.5" customHeight="1">
      <c r="A39" s="13">
        <v>37</v>
      </c>
      <c r="B39" s="25" t="s">
        <v>87</v>
      </c>
      <c r="C39" s="35" t="s">
        <v>56</v>
      </c>
      <c r="D39" s="35" t="s">
        <v>59</v>
      </c>
      <c r="E39" s="19">
        <v>1</v>
      </c>
      <c r="F39" s="27">
        <v>12000</v>
      </c>
      <c r="G39" s="29">
        <f t="shared" si="0"/>
        <v>12000</v>
      </c>
      <c r="H39" s="18">
        <v>960201</v>
      </c>
      <c r="I39" s="18">
        <v>6</v>
      </c>
      <c r="J39" s="7" t="s">
        <v>164</v>
      </c>
      <c r="K39" s="15" t="s">
        <v>8</v>
      </c>
    </row>
    <row r="40" spans="1:15" ht="19.5" customHeight="1">
      <c r="A40" s="13">
        <v>38</v>
      </c>
      <c r="B40" s="25" t="s">
        <v>58</v>
      </c>
      <c r="C40" s="35" t="s">
        <v>56</v>
      </c>
      <c r="D40" s="35" t="s">
        <v>59</v>
      </c>
      <c r="E40" s="18">
        <v>1</v>
      </c>
      <c r="F40" s="27">
        <v>12000</v>
      </c>
      <c r="G40" s="29">
        <f t="shared" si="0"/>
        <v>12000</v>
      </c>
      <c r="H40" s="18">
        <v>960201</v>
      </c>
      <c r="I40" s="18">
        <v>6</v>
      </c>
      <c r="J40" s="7" t="s">
        <v>165</v>
      </c>
      <c r="K40" s="15" t="s">
        <v>8</v>
      </c>
      <c r="L40" s="21"/>
      <c r="M40" s="22"/>
      <c r="N40" s="22"/>
      <c r="O40" s="22"/>
    </row>
    <row r="41" spans="1:15" ht="19.5" customHeight="1">
      <c r="A41" s="13">
        <v>44</v>
      </c>
      <c r="B41" s="24" t="s">
        <v>171</v>
      </c>
      <c r="C41" s="35" t="s">
        <v>172</v>
      </c>
      <c r="D41" s="35" t="s">
        <v>170</v>
      </c>
      <c r="E41" s="19">
        <v>1</v>
      </c>
      <c r="F41" s="27">
        <v>600000</v>
      </c>
      <c r="G41" s="29">
        <f t="shared" si="0"/>
        <v>600000</v>
      </c>
      <c r="H41" s="18">
        <v>971226</v>
      </c>
      <c r="I41" s="18">
        <v>2</v>
      </c>
      <c r="J41" s="7" t="s">
        <v>173</v>
      </c>
      <c r="K41" s="15" t="s">
        <v>174</v>
      </c>
      <c r="L41" s="22"/>
      <c r="M41" s="22"/>
      <c r="N41" s="22"/>
      <c r="O41" s="22"/>
    </row>
    <row r="42" spans="1:11" ht="19.5" customHeight="1">
      <c r="A42" s="13">
        <v>45</v>
      </c>
      <c r="B42" s="25" t="s">
        <v>88</v>
      </c>
      <c r="C42" s="35" t="s">
        <v>133</v>
      </c>
      <c r="D42" s="35" t="s">
        <v>22</v>
      </c>
      <c r="E42" s="9">
        <v>1</v>
      </c>
      <c r="F42" s="27">
        <v>34500</v>
      </c>
      <c r="G42" s="29">
        <f t="shared" si="0"/>
        <v>34500</v>
      </c>
      <c r="H42" s="18">
        <v>930527</v>
      </c>
      <c r="I42" s="18">
        <v>4</v>
      </c>
      <c r="J42" s="7" t="s">
        <v>166</v>
      </c>
      <c r="K42" s="15" t="s">
        <v>8</v>
      </c>
    </row>
    <row r="43" spans="1:11" ht="19.5" customHeight="1">
      <c r="A43" s="13">
        <v>46</v>
      </c>
      <c r="B43" s="25" t="s">
        <v>89</v>
      </c>
      <c r="C43" s="35" t="s">
        <v>17</v>
      </c>
      <c r="D43" s="35" t="s">
        <v>18</v>
      </c>
      <c r="E43" s="9">
        <v>1</v>
      </c>
      <c r="F43" s="27">
        <v>20000</v>
      </c>
      <c r="G43" s="29">
        <f t="shared" si="0"/>
        <v>20000</v>
      </c>
      <c r="H43" s="18">
        <v>960102</v>
      </c>
      <c r="I43" s="18">
        <v>5</v>
      </c>
      <c r="J43" s="7" t="s">
        <v>15</v>
      </c>
      <c r="K43" s="15" t="s">
        <v>8</v>
      </c>
    </row>
    <row r="44" spans="1:11" ht="19.5" customHeight="1">
      <c r="A44" s="13">
        <v>47</v>
      </c>
      <c r="B44" s="25" t="s">
        <v>90</v>
      </c>
      <c r="C44" s="35" t="s">
        <v>134</v>
      </c>
      <c r="D44" s="35" t="s">
        <v>135</v>
      </c>
      <c r="E44" s="9">
        <v>1</v>
      </c>
      <c r="F44" s="27">
        <v>89000</v>
      </c>
      <c r="G44" s="29">
        <f t="shared" si="0"/>
        <v>89000</v>
      </c>
      <c r="H44" s="18">
        <v>850316</v>
      </c>
      <c r="I44" s="18">
        <v>5</v>
      </c>
      <c r="J44" s="7" t="s">
        <v>167</v>
      </c>
      <c r="K44" s="15" t="s">
        <v>8</v>
      </c>
    </row>
    <row r="45" spans="1:11" ht="19.5" customHeight="1">
      <c r="A45" s="13">
        <v>48</v>
      </c>
      <c r="B45" s="25" t="s">
        <v>91</v>
      </c>
      <c r="C45" s="35" t="s">
        <v>136</v>
      </c>
      <c r="D45" s="35" t="s">
        <v>137</v>
      </c>
      <c r="E45" s="9">
        <v>1</v>
      </c>
      <c r="F45" s="27">
        <v>60000</v>
      </c>
      <c r="G45" s="29">
        <f t="shared" si="0"/>
        <v>60000</v>
      </c>
      <c r="H45" s="18">
        <v>940901</v>
      </c>
      <c r="I45" s="18">
        <v>8</v>
      </c>
      <c r="J45" s="7" t="s">
        <v>168</v>
      </c>
      <c r="K45" s="15" t="s">
        <v>8</v>
      </c>
    </row>
    <row r="46" spans="1:11" ht="19.5" customHeight="1">
      <c r="A46" s="13">
        <v>49</v>
      </c>
      <c r="B46" s="31" t="s">
        <v>92</v>
      </c>
      <c r="C46" s="32" t="s">
        <v>60</v>
      </c>
      <c r="D46" s="32" t="s">
        <v>65</v>
      </c>
      <c r="E46" s="9">
        <v>1</v>
      </c>
      <c r="F46" s="34">
        <v>54900</v>
      </c>
      <c r="G46" s="29">
        <f t="shared" si="0"/>
        <v>54900</v>
      </c>
      <c r="H46" s="33">
        <v>941130</v>
      </c>
      <c r="I46" s="33" t="s">
        <v>69</v>
      </c>
      <c r="J46" s="33" t="s">
        <v>169</v>
      </c>
      <c r="K46" s="15" t="s">
        <v>8</v>
      </c>
    </row>
    <row r="47" spans="1:11" ht="19.5" customHeight="1">
      <c r="A47" s="13">
        <v>50</v>
      </c>
      <c r="B47" s="31" t="s">
        <v>93</v>
      </c>
      <c r="C47" s="32" t="s">
        <v>60</v>
      </c>
      <c r="D47" s="32" t="s">
        <v>65</v>
      </c>
      <c r="E47" s="9">
        <v>1</v>
      </c>
      <c r="F47" s="34">
        <v>54900</v>
      </c>
      <c r="G47" s="29">
        <f t="shared" si="0"/>
        <v>54900</v>
      </c>
      <c r="H47" s="33">
        <v>941130</v>
      </c>
      <c r="I47" s="33" t="s">
        <v>69</v>
      </c>
      <c r="J47" s="33" t="s">
        <v>70</v>
      </c>
      <c r="K47" s="15" t="s">
        <v>8</v>
      </c>
    </row>
    <row r="48" spans="1:11" ht="19.5" customHeight="1">
      <c r="A48" s="13">
        <v>51</v>
      </c>
      <c r="B48" s="31" t="s">
        <v>94</v>
      </c>
      <c r="C48" s="32" t="s">
        <v>61</v>
      </c>
      <c r="D48" s="32" t="s">
        <v>66</v>
      </c>
      <c r="E48" s="9">
        <v>1</v>
      </c>
      <c r="F48" s="34">
        <v>47175</v>
      </c>
      <c r="G48" s="29">
        <f t="shared" si="0"/>
        <v>47175</v>
      </c>
      <c r="H48" s="33">
        <v>941130</v>
      </c>
      <c r="I48" s="33" t="s">
        <v>71</v>
      </c>
      <c r="J48" s="33" t="s">
        <v>70</v>
      </c>
      <c r="K48" s="15" t="s">
        <v>8</v>
      </c>
    </row>
    <row r="49" spans="1:11" ht="19.5" customHeight="1">
      <c r="A49" s="13">
        <v>52</v>
      </c>
      <c r="B49" s="31" t="s">
        <v>95</v>
      </c>
      <c r="C49" s="32" t="s">
        <v>61</v>
      </c>
      <c r="D49" s="32" t="s">
        <v>66</v>
      </c>
      <c r="E49" s="9">
        <v>1</v>
      </c>
      <c r="F49" s="34">
        <v>51173</v>
      </c>
      <c r="G49" s="29">
        <f t="shared" si="0"/>
        <v>51173</v>
      </c>
      <c r="H49" s="33">
        <v>960302</v>
      </c>
      <c r="I49" s="33" t="s">
        <v>71</v>
      </c>
      <c r="J49" s="33" t="s">
        <v>72</v>
      </c>
      <c r="K49" s="15" t="s">
        <v>8</v>
      </c>
    </row>
    <row r="50" spans="1:11" ht="19.5" customHeight="1">
      <c r="A50" s="13">
        <v>53</v>
      </c>
      <c r="B50" s="31" t="s">
        <v>96</v>
      </c>
      <c r="C50" s="32" t="s">
        <v>62</v>
      </c>
      <c r="D50" s="32" t="s">
        <v>66</v>
      </c>
      <c r="E50" s="9">
        <v>1</v>
      </c>
      <c r="F50" s="34">
        <v>10200</v>
      </c>
      <c r="G50" s="29">
        <f t="shared" si="0"/>
        <v>10200</v>
      </c>
      <c r="H50" s="33">
        <v>980201</v>
      </c>
      <c r="I50" s="33" t="s">
        <v>73</v>
      </c>
      <c r="J50" s="33" t="s">
        <v>74</v>
      </c>
      <c r="K50" s="15" t="s">
        <v>8</v>
      </c>
    </row>
    <row r="51" spans="1:11" ht="19.5" customHeight="1">
      <c r="A51" s="13">
        <v>54</v>
      </c>
      <c r="B51" s="31" t="s">
        <v>97</v>
      </c>
      <c r="C51" s="32" t="s">
        <v>63</v>
      </c>
      <c r="D51" s="32" t="s">
        <v>67</v>
      </c>
      <c r="E51" s="9">
        <v>1</v>
      </c>
      <c r="F51" s="34">
        <v>19723</v>
      </c>
      <c r="G51" s="29">
        <f t="shared" si="0"/>
        <v>19723</v>
      </c>
      <c r="H51" s="33">
        <v>980504</v>
      </c>
      <c r="I51" s="33" t="s">
        <v>73</v>
      </c>
      <c r="J51" s="33" t="s">
        <v>75</v>
      </c>
      <c r="K51" s="15" t="s">
        <v>8</v>
      </c>
    </row>
    <row r="52" spans="1:11" ht="19.5" customHeight="1">
      <c r="A52" s="13">
        <v>55</v>
      </c>
      <c r="B52" s="31" t="s">
        <v>98</v>
      </c>
      <c r="C52" s="32" t="s">
        <v>61</v>
      </c>
      <c r="D52" s="32" t="s">
        <v>66</v>
      </c>
      <c r="E52" s="9">
        <v>1</v>
      </c>
      <c r="F52" s="34">
        <v>25000</v>
      </c>
      <c r="G52" s="29">
        <f t="shared" si="0"/>
        <v>25000</v>
      </c>
      <c r="H52" s="33">
        <v>970305</v>
      </c>
      <c r="I52" s="33" t="s">
        <v>71</v>
      </c>
      <c r="J52" s="33" t="s">
        <v>76</v>
      </c>
      <c r="K52" s="15" t="s">
        <v>8</v>
      </c>
    </row>
    <row r="53" spans="1:11" ht="19.5" customHeight="1">
      <c r="A53" s="13">
        <v>56</v>
      </c>
      <c r="B53" s="31" t="s">
        <v>99</v>
      </c>
      <c r="C53" s="32" t="s">
        <v>64</v>
      </c>
      <c r="D53" s="32" t="s">
        <v>68</v>
      </c>
      <c r="E53" s="9">
        <v>1</v>
      </c>
      <c r="F53" s="34">
        <v>10662</v>
      </c>
      <c r="G53" s="29">
        <f t="shared" si="0"/>
        <v>10662</v>
      </c>
      <c r="H53" s="33">
        <v>930512</v>
      </c>
      <c r="I53" s="33" t="s">
        <v>71</v>
      </c>
      <c r="J53" s="33" t="s">
        <v>77</v>
      </c>
      <c r="K53" s="15" t="s">
        <v>8</v>
      </c>
    </row>
    <row r="54" spans="1:11" ht="19.5" customHeight="1">
      <c r="A54" s="13">
        <v>57</v>
      </c>
      <c r="B54" s="31" t="s">
        <v>100</v>
      </c>
      <c r="C54" s="32" t="s">
        <v>64</v>
      </c>
      <c r="D54" s="32" t="s">
        <v>68</v>
      </c>
      <c r="E54" s="9">
        <v>1</v>
      </c>
      <c r="F54" s="34">
        <v>11200</v>
      </c>
      <c r="G54" s="29">
        <f t="shared" si="0"/>
        <v>11200</v>
      </c>
      <c r="H54" s="33">
        <v>940329</v>
      </c>
      <c r="I54" s="33" t="s">
        <v>71</v>
      </c>
      <c r="J54" s="33" t="s">
        <v>78</v>
      </c>
      <c r="K54" s="15" t="s">
        <v>8</v>
      </c>
    </row>
    <row r="55" spans="1:11" ht="19.5" customHeight="1">
      <c r="A55" s="13">
        <v>58</v>
      </c>
      <c r="B55" s="31" t="s">
        <v>101</v>
      </c>
      <c r="C55" s="32" t="s">
        <v>64</v>
      </c>
      <c r="D55" s="32" t="s">
        <v>68</v>
      </c>
      <c r="E55" s="9">
        <v>1</v>
      </c>
      <c r="F55" s="34">
        <v>11200</v>
      </c>
      <c r="G55" s="29">
        <f t="shared" si="0"/>
        <v>11200</v>
      </c>
      <c r="H55" s="33">
        <v>940329</v>
      </c>
      <c r="I55" s="33" t="s">
        <v>71</v>
      </c>
      <c r="J55" s="33" t="s">
        <v>78</v>
      </c>
      <c r="K55" s="15" t="s">
        <v>8</v>
      </c>
    </row>
    <row r="56" spans="1:11" ht="19.5" customHeight="1">
      <c r="A56" s="13">
        <v>59</v>
      </c>
      <c r="B56" s="31" t="s">
        <v>102</v>
      </c>
      <c r="C56" s="32" t="s">
        <v>63</v>
      </c>
      <c r="D56" s="32" t="s">
        <v>67</v>
      </c>
      <c r="E56" s="9">
        <v>1</v>
      </c>
      <c r="F56" s="34">
        <v>12672</v>
      </c>
      <c r="G56" s="29">
        <f t="shared" si="0"/>
        <v>12672</v>
      </c>
      <c r="H56" s="33">
        <v>941201</v>
      </c>
      <c r="I56" s="33" t="s">
        <v>73</v>
      </c>
      <c r="J56" s="33" t="s">
        <v>79</v>
      </c>
      <c r="K56" s="15" t="s">
        <v>8</v>
      </c>
    </row>
    <row r="57" spans="1:11" ht="19.5" customHeight="1">
      <c r="A57" s="13">
        <v>60</v>
      </c>
      <c r="B57" s="31" t="s">
        <v>103</v>
      </c>
      <c r="C57" s="32" t="s">
        <v>63</v>
      </c>
      <c r="D57" s="32" t="s">
        <v>67</v>
      </c>
      <c r="E57" s="9">
        <v>1</v>
      </c>
      <c r="F57" s="34">
        <v>12672</v>
      </c>
      <c r="G57" s="29">
        <f t="shared" si="0"/>
        <v>12672</v>
      </c>
      <c r="H57" s="33">
        <v>941201</v>
      </c>
      <c r="I57" s="33" t="s">
        <v>73</v>
      </c>
      <c r="J57" s="33" t="s">
        <v>79</v>
      </c>
      <c r="K57" s="15" t="s">
        <v>8</v>
      </c>
    </row>
    <row r="58" spans="1:11" ht="19.5" customHeight="1">
      <c r="A58" s="13">
        <v>61</v>
      </c>
      <c r="B58" s="31" t="s">
        <v>104</v>
      </c>
      <c r="C58" s="32" t="s">
        <v>61</v>
      </c>
      <c r="D58" s="32" t="s">
        <v>66</v>
      </c>
      <c r="E58" s="9">
        <v>1</v>
      </c>
      <c r="F58" s="34">
        <v>17377</v>
      </c>
      <c r="G58" s="29">
        <f t="shared" si="0"/>
        <v>17377</v>
      </c>
      <c r="H58" s="33">
        <v>981002</v>
      </c>
      <c r="I58" s="33" t="s">
        <v>71</v>
      </c>
      <c r="J58" s="33" t="s">
        <v>80</v>
      </c>
      <c r="K58" s="15" t="s">
        <v>8</v>
      </c>
    </row>
    <row r="59" spans="1:11" ht="19.5" customHeight="1">
      <c r="A59" s="13">
        <v>62</v>
      </c>
      <c r="B59" s="31" t="s">
        <v>105</v>
      </c>
      <c r="C59" s="32" t="s">
        <v>61</v>
      </c>
      <c r="D59" s="32" t="s">
        <v>66</v>
      </c>
      <c r="E59" s="9">
        <v>1</v>
      </c>
      <c r="F59" s="34">
        <v>17377</v>
      </c>
      <c r="G59" s="29">
        <f t="shared" si="0"/>
        <v>17377</v>
      </c>
      <c r="H59" s="33">
        <v>981002</v>
      </c>
      <c r="I59" s="33" t="s">
        <v>71</v>
      </c>
      <c r="J59" s="33" t="s">
        <v>80</v>
      </c>
      <c r="K59" s="15" t="s">
        <v>8</v>
      </c>
    </row>
    <row r="60" spans="1:11" ht="19.5" customHeight="1">
      <c r="A60" s="13">
        <v>63</v>
      </c>
      <c r="B60" s="31" t="s">
        <v>106</v>
      </c>
      <c r="C60" s="32" t="s">
        <v>61</v>
      </c>
      <c r="D60" s="32" t="s">
        <v>66</v>
      </c>
      <c r="E60" s="9">
        <v>1</v>
      </c>
      <c r="F60" s="34">
        <v>17377</v>
      </c>
      <c r="G60" s="29">
        <f t="shared" si="0"/>
        <v>17377</v>
      </c>
      <c r="H60" s="33">
        <v>981002</v>
      </c>
      <c r="I60" s="33" t="s">
        <v>71</v>
      </c>
      <c r="J60" s="33" t="s">
        <v>80</v>
      </c>
      <c r="K60" s="15" t="s">
        <v>8</v>
      </c>
    </row>
    <row r="61" spans="1:11" ht="19.5" customHeight="1">
      <c r="A61" s="13">
        <v>64</v>
      </c>
      <c r="B61" s="31" t="s">
        <v>107</v>
      </c>
      <c r="C61" s="32" t="s">
        <v>64</v>
      </c>
      <c r="D61" s="32" t="s">
        <v>68</v>
      </c>
      <c r="E61" s="9">
        <v>1</v>
      </c>
      <c r="F61" s="34">
        <v>11200</v>
      </c>
      <c r="G61" s="29">
        <f t="shared" si="0"/>
        <v>11200</v>
      </c>
      <c r="H61" s="33">
        <v>940329</v>
      </c>
      <c r="I61" s="33" t="s">
        <v>71</v>
      </c>
      <c r="J61" s="33" t="s">
        <v>78</v>
      </c>
      <c r="K61" s="15" t="s">
        <v>8</v>
      </c>
    </row>
    <row r="62" spans="1:11" ht="19.5" customHeight="1">
      <c r="A62" s="13">
        <v>65</v>
      </c>
      <c r="B62" s="20" t="s">
        <v>109</v>
      </c>
      <c r="C62" s="8" t="s">
        <v>111</v>
      </c>
      <c r="D62" s="8" t="s">
        <v>112</v>
      </c>
      <c r="E62" s="9">
        <v>1</v>
      </c>
      <c r="F62" s="17">
        <v>34400</v>
      </c>
      <c r="G62" s="30">
        <f t="shared" si="0"/>
        <v>34400</v>
      </c>
      <c r="H62" s="4" t="s">
        <v>113</v>
      </c>
      <c r="I62" s="7">
        <v>5</v>
      </c>
      <c r="J62" s="7" t="s">
        <v>114</v>
      </c>
      <c r="K62" s="15" t="s">
        <v>8</v>
      </c>
    </row>
    <row r="63" spans="1:11" ht="19.5" customHeight="1">
      <c r="A63" s="13">
        <v>66</v>
      </c>
      <c r="B63" s="20" t="s">
        <v>110</v>
      </c>
      <c r="C63" s="8" t="s">
        <v>111</v>
      </c>
      <c r="D63" s="8" t="s">
        <v>112</v>
      </c>
      <c r="E63" s="9">
        <v>1</v>
      </c>
      <c r="F63" s="17">
        <v>30600</v>
      </c>
      <c r="G63" s="30">
        <f aca="true" t="shared" si="1" ref="G63:G70">E63*F63</f>
        <v>30600</v>
      </c>
      <c r="H63" s="4" t="s">
        <v>113</v>
      </c>
      <c r="I63" s="7">
        <v>5</v>
      </c>
      <c r="J63" s="7" t="s">
        <v>114</v>
      </c>
      <c r="K63" s="15" t="s">
        <v>8</v>
      </c>
    </row>
    <row r="64" spans="1:11" ht="19.5" customHeight="1">
      <c r="A64" s="13">
        <v>67</v>
      </c>
      <c r="B64" s="20" t="s">
        <v>115</v>
      </c>
      <c r="C64" s="8" t="s">
        <v>121</v>
      </c>
      <c r="D64" s="8" t="s">
        <v>122</v>
      </c>
      <c r="E64" s="9">
        <v>1</v>
      </c>
      <c r="F64" s="17">
        <v>11610</v>
      </c>
      <c r="G64" s="30">
        <f t="shared" si="1"/>
        <v>11610</v>
      </c>
      <c r="H64" s="4" t="s">
        <v>124</v>
      </c>
      <c r="I64" s="7">
        <v>6</v>
      </c>
      <c r="J64" s="7" t="s">
        <v>126</v>
      </c>
      <c r="K64" s="15" t="s">
        <v>8</v>
      </c>
    </row>
    <row r="65" spans="1:11" ht="19.5" customHeight="1">
      <c r="A65" s="13">
        <v>68</v>
      </c>
      <c r="B65" s="20" t="s">
        <v>116</v>
      </c>
      <c r="C65" s="8" t="s">
        <v>121</v>
      </c>
      <c r="D65" s="8" t="s">
        <v>122</v>
      </c>
      <c r="E65" s="9">
        <v>1</v>
      </c>
      <c r="F65" s="17">
        <v>11610</v>
      </c>
      <c r="G65" s="30">
        <f t="shared" si="1"/>
        <v>11610</v>
      </c>
      <c r="H65" s="4" t="s">
        <v>124</v>
      </c>
      <c r="I65" s="7">
        <v>6</v>
      </c>
      <c r="J65" s="7" t="s">
        <v>126</v>
      </c>
      <c r="K65" s="15" t="s">
        <v>8</v>
      </c>
    </row>
    <row r="66" spans="1:11" ht="19.5" customHeight="1">
      <c r="A66" s="13">
        <v>69</v>
      </c>
      <c r="B66" s="20" t="s">
        <v>117</v>
      </c>
      <c r="C66" s="8" t="s">
        <v>121</v>
      </c>
      <c r="D66" s="8" t="s">
        <v>122</v>
      </c>
      <c r="E66" s="9">
        <v>1</v>
      </c>
      <c r="F66" s="17">
        <v>11610</v>
      </c>
      <c r="G66" s="30">
        <f t="shared" si="1"/>
        <v>11610</v>
      </c>
      <c r="H66" s="4" t="s">
        <v>123</v>
      </c>
      <c r="I66" s="7">
        <v>6</v>
      </c>
      <c r="J66" s="7" t="s">
        <v>125</v>
      </c>
      <c r="K66" s="15" t="s">
        <v>8</v>
      </c>
    </row>
    <row r="67" spans="1:11" ht="19.5" customHeight="1">
      <c r="A67" s="13">
        <v>70</v>
      </c>
      <c r="B67" s="20" t="s">
        <v>118</v>
      </c>
      <c r="C67" s="8" t="s">
        <v>121</v>
      </c>
      <c r="D67" s="8" t="s">
        <v>122</v>
      </c>
      <c r="E67" s="9">
        <v>1</v>
      </c>
      <c r="F67" s="17">
        <v>11610</v>
      </c>
      <c r="G67" s="30">
        <f t="shared" si="1"/>
        <v>11610</v>
      </c>
      <c r="H67" s="4" t="s">
        <v>123</v>
      </c>
      <c r="I67" s="7">
        <v>6</v>
      </c>
      <c r="J67" s="7" t="s">
        <v>125</v>
      </c>
      <c r="K67" s="15" t="s">
        <v>8</v>
      </c>
    </row>
    <row r="68" spans="1:11" ht="19.5" customHeight="1">
      <c r="A68" s="13">
        <v>71</v>
      </c>
      <c r="B68" s="20" t="s">
        <v>119</v>
      </c>
      <c r="C68" s="8" t="s">
        <v>121</v>
      </c>
      <c r="D68" s="8" t="s">
        <v>122</v>
      </c>
      <c r="E68" s="9">
        <v>1</v>
      </c>
      <c r="F68" s="17">
        <v>11610</v>
      </c>
      <c r="G68" s="30">
        <f t="shared" si="1"/>
        <v>11610</v>
      </c>
      <c r="H68" s="4" t="s">
        <v>123</v>
      </c>
      <c r="I68" s="7">
        <v>6</v>
      </c>
      <c r="J68" s="7" t="s">
        <v>125</v>
      </c>
      <c r="K68" s="15" t="s">
        <v>8</v>
      </c>
    </row>
    <row r="69" spans="1:11" ht="19.5" customHeight="1">
      <c r="A69" s="13">
        <v>72</v>
      </c>
      <c r="B69" s="20" t="s">
        <v>120</v>
      </c>
      <c r="C69" s="8" t="s">
        <v>121</v>
      </c>
      <c r="D69" s="8" t="s">
        <v>122</v>
      </c>
      <c r="E69" s="9">
        <v>1</v>
      </c>
      <c r="F69" s="17">
        <v>11610</v>
      </c>
      <c r="G69" s="30">
        <f t="shared" si="1"/>
        <v>11610</v>
      </c>
      <c r="H69" s="4" t="s">
        <v>123</v>
      </c>
      <c r="I69" s="7">
        <v>6</v>
      </c>
      <c r="J69" s="7" t="s">
        <v>125</v>
      </c>
      <c r="K69" s="15" t="s">
        <v>8</v>
      </c>
    </row>
    <row r="70" spans="1:11" ht="19.5" customHeight="1">
      <c r="A70" s="13">
        <v>73</v>
      </c>
      <c r="B70" s="20" t="s">
        <v>127</v>
      </c>
      <c r="C70" s="8" t="s">
        <v>128</v>
      </c>
      <c r="D70" s="8" t="s">
        <v>122</v>
      </c>
      <c r="E70" s="9">
        <v>1</v>
      </c>
      <c r="F70" s="17">
        <v>22000</v>
      </c>
      <c r="G70" s="30">
        <f t="shared" si="1"/>
        <v>22000</v>
      </c>
      <c r="H70" s="4" t="s">
        <v>129</v>
      </c>
      <c r="I70" s="7">
        <v>6</v>
      </c>
      <c r="J70" s="7" t="s">
        <v>130</v>
      </c>
      <c r="K70" s="15" t="s">
        <v>8</v>
      </c>
    </row>
    <row r="71" spans="1:11" ht="19.5" customHeight="1">
      <c r="A71" s="12"/>
      <c r="B71" s="14" t="s">
        <v>10</v>
      </c>
      <c r="C71" s="14"/>
      <c r="D71" s="14"/>
      <c r="E71" s="9">
        <f>SUM(E5:E70)</f>
        <v>66</v>
      </c>
      <c r="F71" s="38">
        <f>SUM(F5:F70)</f>
        <v>2380488</v>
      </c>
      <c r="G71" s="17">
        <f>SUM(G5:G70)</f>
        <v>2380488</v>
      </c>
      <c r="H71" s="10"/>
      <c r="I71" s="11"/>
      <c r="J71" s="11"/>
      <c r="K71" s="15"/>
    </row>
    <row r="72" spans="1:11" ht="19.5" customHeight="1">
      <c r="A72" s="44"/>
      <c r="B72" s="44"/>
      <c r="C72" s="44"/>
      <c r="D72" s="45"/>
      <c r="E72" s="45"/>
      <c r="F72" s="45"/>
      <c r="G72" s="45"/>
      <c r="H72" s="45"/>
      <c r="I72" s="45"/>
      <c r="J72" s="40"/>
      <c r="K72" s="39"/>
    </row>
    <row r="73" spans="1:11" ht="19.5" customHeight="1">
      <c r="A73" s="46"/>
      <c r="B73" s="46"/>
      <c r="C73" s="41"/>
      <c r="D73" s="45"/>
      <c r="E73" s="45"/>
      <c r="F73" s="45"/>
      <c r="G73" s="45"/>
      <c r="H73" s="45"/>
      <c r="I73" s="45"/>
      <c r="J73" s="42"/>
      <c r="K73" s="39"/>
    </row>
    <row r="74" spans="1:11" ht="19.5" customHeight="1">
      <c r="A74" s="46"/>
      <c r="B74" s="47"/>
      <c r="C74" s="47"/>
      <c r="D74" s="47"/>
      <c r="E74" s="47"/>
      <c r="F74" s="47"/>
      <c r="G74" s="47"/>
      <c r="H74" s="47"/>
      <c r="I74" s="47"/>
      <c r="J74" s="47"/>
      <c r="K74" s="47"/>
    </row>
    <row r="75" spans="1:11" ht="19.5" customHeight="1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</row>
    <row r="76" spans="1:11" ht="19.5" customHeight="1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</row>
    <row r="77" spans="1:11" ht="19.5" customHeight="1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</row>
    <row r="78" spans="1:11" ht="19.5" customHeight="1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</row>
    <row r="79" spans="1:11" ht="19.5" customHeight="1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</row>
    <row r="80" spans="1:11" ht="126.75" customHeight="1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</row>
  </sheetData>
  <mergeCells count="13">
    <mergeCell ref="A74:C80"/>
    <mergeCell ref="D74:I80"/>
    <mergeCell ref="J74:J80"/>
    <mergeCell ref="D2:Q2"/>
    <mergeCell ref="A3:B3"/>
    <mergeCell ref="K74:K80"/>
    <mergeCell ref="A1:K1"/>
    <mergeCell ref="A72:C72"/>
    <mergeCell ref="D72:I72"/>
    <mergeCell ref="D73:E73"/>
    <mergeCell ref="F73:G73"/>
    <mergeCell ref="H73:I73"/>
    <mergeCell ref="A73:B73"/>
  </mergeCells>
  <printOptions horizontalCentered="1"/>
  <pageMargins left="0.1968503937007874" right="0.1968503937007874" top="0" bottom="0" header="0.15748031496062992" footer="0.15748031496062992"/>
  <pageSetup horizontalDpi="600" verticalDpi="600" orientation="landscape" paperSize="9" scale="90" r:id="rId1"/>
  <headerFooter alignWithMargins="0">
    <oddHeader>&amp;R第&amp;P頁 , 共&amp;N頁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16"/>
  </sheetPr>
  <dimension ref="A1:A1"/>
  <sheetViews>
    <sheetView zoomScale="75" zoomScaleNormal="75" workbookViewId="0" topLeftCell="A1">
      <selection activeCell="A1" sqref="A1:IV16384"/>
    </sheetView>
  </sheetViews>
  <sheetFormatPr defaultColWidth="9.00390625" defaultRowHeight="16.5"/>
  <cols>
    <col min="2" max="2" width="9.00390625" style="3" customWidth="1"/>
  </cols>
  <sheetData/>
  <printOptions horizontalCentered="1"/>
  <pageMargins left="0.1968503937007874" right="0.1968503937007874" top="0.31496062992125984" bottom="0.2362204724409449" header="0.15748031496062992" footer="0.15748031496062992"/>
  <pageSetup horizontalDpi="600" verticalDpi="600" orientation="landscape" paperSize="9" scale="90" r:id="rId1"/>
  <headerFooter alignWithMargins="0">
    <oddHeader>&amp;R第&amp;P頁 , 共&amp;N頁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20"/>
  </sheetPr>
  <dimension ref="A1:A1"/>
  <sheetViews>
    <sheetView zoomScale="75" zoomScaleNormal="75" workbookViewId="0" topLeftCell="A1">
      <selection activeCell="A1" sqref="A1:IV16384"/>
    </sheetView>
  </sheetViews>
  <sheetFormatPr defaultColWidth="9.00390625" defaultRowHeight="16.5"/>
  <cols>
    <col min="2" max="2" width="9.00390625" style="3" customWidth="1"/>
  </cols>
  <sheetData/>
  <printOptions horizontalCentered="1"/>
  <pageMargins left="0.1968503937007874" right="0.1968503937007874" top="0.31496062992125984" bottom="0.2362204724409449" header="0.15748031496062992" footer="0.15748031496062992"/>
  <pageSetup horizontalDpi="600" verticalDpi="600" orientation="landscape" paperSize="9" scale="90" r:id="rId1"/>
  <headerFooter alignWithMargins="0">
    <oddHeader>&amp;R第&amp;P頁 , 共&amp;N頁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個人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行政電腦</dc:creator>
  <cp:keywords/>
  <dc:description/>
  <cp:lastModifiedBy>管理員</cp:lastModifiedBy>
  <cp:lastPrinted>2014-04-15T02:31:50Z</cp:lastPrinted>
  <dcterms:created xsi:type="dcterms:W3CDTF">2008-11-03T07:49:28Z</dcterms:created>
  <dcterms:modified xsi:type="dcterms:W3CDTF">2014-04-17T00:31:32Z</dcterms:modified>
  <cp:category/>
  <cp:version/>
  <cp:contentType/>
  <cp:contentStatus/>
</cp:coreProperties>
</file>