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480" windowHeight="9345"/>
  </bookViews>
  <sheets>
    <sheet name="港尾國小" sheetId="3" r:id="rId1"/>
  </sheets>
  <calcPr calcId="144525"/>
</workbook>
</file>

<file path=xl/calcChain.xml><?xml version="1.0" encoding="utf-8"?>
<calcChain xmlns="http://schemas.openxmlformats.org/spreadsheetml/2006/main">
  <c r="I220" i="3" l="1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G223" i="3" l="1"/>
  <c r="I88" i="3"/>
  <c r="I186" i="3"/>
  <c r="I185" i="3"/>
  <c r="I146" i="3"/>
  <c r="I218" i="3"/>
  <c r="I79" i="3"/>
  <c r="I77" i="3"/>
  <c r="I216" i="3"/>
  <c r="I219" i="3"/>
  <c r="I217" i="3"/>
  <c r="I170" i="3"/>
  <c r="I76" i="3"/>
  <c r="I78" i="3"/>
  <c r="I75" i="3"/>
  <c r="I71" i="3"/>
  <c r="I70" i="3"/>
  <c r="I74" i="3"/>
  <c r="I49" i="3"/>
  <c r="I48" i="3"/>
  <c r="I47" i="3"/>
  <c r="I43" i="3"/>
  <c r="I45" i="3"/>
  <c r="I46" i="3"/>
  <c r="I178" i="3"/>
  <c r="I208" i="3"/>
  <c r="I191" i="3"/>
  <c r="I68" i="3"/>
  <c r="I52" i="3"/>
  <c r="I51" i="3"/>
  <c r="I86" i="3"/>
  <c r="I50" i="3"/>
  <c r="I81" i="3"/>
  <c r="I80" i="3"/>
  <c r="I150" i="3"/>
  <c r="I85" i="3"/>
  <c r="I63" i="3"/>
  <c r="I64" i="3"/>
  <c r="I72" i="3"/>
  <c r="I67" i="3"/>
  <c r="I66" i="3"/>
  <c r="I65" i="3"/>
  <c r="I187" i="3"/>
  <c r="I188" i="3"/>
  <c r="I143" i="3"/>
  <c r="I62" i="3"/>
  <c r="I160" i="3"/>
  <c r="I161" i="3"/>
  <c r="I142" i="3"/>
  <c r="I145" i="3"/>
  <c r="I182" i="3"/>
  <c r="I183" i="3"/>
  <c r="I144" i="3"/>
  <c r="I162" i="3"/>
  <c r="I159" i="3"/>
  <c r="I128" i="3"/>
  <c r="I82" i="3"/>
  <c r="I58" i="3"/>
  <c r="I57" i="3"/>
  <c r="I55" i="3"/>
  <c r="I54" i="3"/>
  <c r="I56" i="3"/>
  <c r="I53" i="3"/>
  <c r="I169" i="3"/>
  <c r="I167" i="3"/>
  <c r="I123" i="3"/>
  <c r="I59" i="3"/>
  <c r="I189" i="3"/>
  <c r="I164" i="3"/>
  <c r="I222" i="3"/>
  <c r="I171" i="3"/>
  <c r="I204" i="3"/>
  <c r="I201" i="3"/>
  <c r="I203" i="3"/>
  <c r="I202" i="3"/>
  <c r="I129" i="3"/>
  <c r="I120" i="3"/>
  <c r="I122" i="3"/>
  <c r="I121" i="3"/>
  <c r="I200" i="3"/>
  <c r="I134" i="3"/>
  <c r="I98" i="3"/>
  <c r="I151" i="3"/>
  <c r="I168" i="3"/>
  <c r="I163" i="3"/>
  <c r="I211" i="3"/>
  <c r="I104" i="3"/>
  <c r="I109" i="3"/>
  <c r="I176" i="3"/>
  <c r="I127" i="3"/>
  <c r="I60" i="3"/>
  <c r="I61" i="3"/>
  <c r="I212" i="3"/>
  <c r="I156" i="3"/>
  <c r="I157" i="3"/>
  <c r="I158" i="3"/>
  <c r="I184" i="3"/>
  <c r="I214" i="3"/>
  <c r="I105" i="3"/>
  <c r="I177" i="3"/>
  <c r="I207" i="3"/>
  <c r="I205" i="3"/>
  <c r="I206" i="3"/>
  <c r="I138" i="3"/>
  <c r="I119" i="3"/>
  <c r="I210" i="3"/>
  <c r="I196" i="3"/>
  <c r="I194" i="3"/>
  <c r="I195" i="3"/>
  <c r="I174" i="3"/>
  <c r="I173" i="3"/>
  <c r="I221" i="3"/>
  <c r="I175" i="3"/>
  <c r="I108" i="3"/>
  <c r="I107" i="3"/>
  <c r="I106" i="3"/>
  <c r="I140" i="3"/>
  <c r="I133" i="3"/>
  <c r="I73" i="3"/>
  <c r="I141" i="3"/>
  <c r="I213" i="3"/>
  <c r="I89" i="3"/>
  <c r="I199" i="3"/>
  <c r="I91" i="3"/>
  <c r="I181" i="3"/>
  <c r="I179" i="3"/>
  <c r="I180" i="3"/>
  <c r="I172" i="3"/>
  <c r="I96" i="3"/>
  <c r="I111" i="3"/>
  <c r="I154" i="3"/>
  <c r="I97" i="3"/>
  <c r="I125" i="3"/>
  <c r="I135" i="3"/>
  <c r="I90" i="3"/>
  <c r="I137" i="3"/>
  <c r="I136" i="3"/>
  <c r="I93" i="3"/>
  <c r="I130" i="3"/>
  <c r="I94" i="3"/>
  <c r="I124" i="3"/>
  <c r="I117" i="3"/>
  <c r="I118" i="3"/>
  <c r="I92" i="3"/>
  <c r="I155" i="3"/>
  <c r="I139" i="3"/>
  <c r="I193" i="3"/>
  <c r="I190" i="3"/>
  <c r="I215" i="3"/>
  <c r="I113" i="3"/>
  <c r="I115" i="3"/>
  <c r="I197" i="3"/>
  <c r="I198" i="3"/>
  <c r="I126" i="3"/>
  <c r="I149" i="3"/>
  <c r="I95" i="3"/>
  <c r="I148" i="3"/>
  <c r="I152" i="3"/>
  <c r="I112" i="3"/>
  <c r="I102" i="3"/>
  <c r="I116" i="3"/>
  <c r="I131" i="3"/>
  <c r="I132" i="3"/>
  <c r="I83" i="3"/>
  <c r="I99" i="3"/>
  <c r="I209" i="3"/>
  <c r="I153" i="3"/>
  <c r="I147" i="3"/>
  <c r="I69" i="3"/>
  <c r="I114" i="3"/>
  <c r="I101" i="3"/>
  <c r="I110" i="3"/>
  <c r="I223" i="3" l="1"/>
</calcChain>
</file>

<file path=xl/sharedStrings.xml><?xml version="1.0" encoding="utf-8"?>
<sst xmlns="http://schemas.openxmlformats.org/spreadsheetml/2006/main" count="1624" uniqueCount="570">
  <si>
    <t>書名</t>
    <phoneticPr fontId="3" type="noConversion"/>
  </si>
  <si>
    <t>出版社</t>
    <phoneticPr fontId="3" type="noConversion"/>
  </si>
  <si>
    <t>排序</t>
    <phoneticPr fontId="3" type="noConversion"/>
  </si>
  <si>
    <t>小計</t>
    <phoneticPr fontId="3" type="noConversion"/>
  </si>
  <si>
    <t>採購數量</t>
    <phoneticPr fontId="3" type="noConversion"/>
  </si>
  <si>
    <t>ISBN</t>
    <phoneticPr fontId="3" type="noConversion"/>
  </si>
  <si>
    <t>作者（譯者）</t>
    <phoneticPr fontId="3" type="noConversion"/>
  </si>
  <si>
    <t>出版地（國）</t>
    <phoneticPr fontId="3" type="noConversion"/>
  </si>
  <si>
    <t>定價
（臺幣）</t>
    <phoneticPr fontId="3" type="noConversion"/>
  </si>
  <si>
    <t>是否為
套書</t>
    <phoneticPr fontId="3" type="noConversion"/>
  </si>
  <si>
    <t>是否
含光碟</t>
    <phoneticPr fontId="3" type="noConversion"/>
  </si>
  <si>
    <t>是否為
共讀書</t>
    <phoneticPr fontId="3" type="noConversion"/>
  </si>
  <si>
    <t>一個很久很久以後的故事(二版)</t>
    <phoneticPr fontId="3" type="noConversion"/>
  </si>
  <si>
    <t>王文華</t>
    <phoneticPr fontId="3" type="noConversion"/>
  </si>
  <si>
    <t>小螢火蟲</t>
    <phoneticPr fontId="3" type="noConversion"/>
  </si>
  <si>
    <t>台灣</t>
    <phoneticPr fontId="3" type="noConversion"/>
  </si>
  <si>
    <t>9789865806804</t>
    <phoneticPr fontId="3" type="noConversion"/>
  </si>
  <si>
    <t>我是胡阿珠</t>
    <phoneticPr fontId="3" type="noConversion"/>
  </si>
  <si>
    <t>王素涼</t>
    <phoneticPr fontId="3" type="noConversion"/>
  </si>
  <si>
    <t>小兵</t>
  </si>
  <si>
    <t>9789867107848</t>
    <phoneticPr fontId="3" type="noConversion"/>
  </si>
  <si>
    <t>誰掉了一隻玻璃鞋？</t>
    <phoneticPr fontId="3" type="noConversion"/>
  </si>
  <si>
    <t>9789865806286</t>
    <phoneticPr fontId="3" type="noConversion"/>
  </si>
  <si>
    <t>生動科學童話02：空氣精靈歷險記</t>
    <phoneticPr fontId="3" type="noConversion"/>
  </si>
  <si>
    <t>9789865995454</t>
    <phoneticPr fontId="3" type="noConversion"/>
  </si>
  <si>
    <t>當鱷魚遇到貓熊</t>
    <phoneticPr fontId="3" type="noConversion"/>
  </si>
  <si>
    <t>方素珍</t>
    <phoneticPr fontId="3" type="noConversion"/>
  </si>
  <si>
    <t>國語日報</t>
    <phoneticPr fontId="3" type="noConversion"/>
  </si>
  <si>
    <t>9789577516855</t>
    <phoneticPr fontId="3" type="noConversion"/>
  </si>
  <si>
    <t>我不是橘子怪</t>
  </si>
  <si>
    <t>我的老師虎姑婆</t>
    <phoneticPr fontId="3" type="noConversion"/>
  </si>
  <si>
    <t>小兵</t>
    <phoneticPr fontId="3" type="noConversion"/>
  </si>
  <si>
    <t xml:space="preserve">9578624557 </t>
    <phoneticPr fontId="3" type="noConversion"/>
  </si>
  <si>
    <t>小珍珠選守護神</t>
    <phoneticPr fontId="3" type="noConversion"/>
  </si>
  <si>
    <t>親子天下</t>
    <phoneticPr fontId="3" type="noConversion"/>
  </si>
  <si>
    <t>9789862412558</t>
    <phoneticPr fontId="3" type="noConversion"/>
  </si>
  <si>
    <t>胖鶴丹丹出奇招</t>
    <phoneticPr fontId="3" type="noConversion"/>
  </si>
  <si>
    <t>陳佩萱</t>
  </si>
  <si>
    <t>9789865641283</t>
    <phoneticPr fontId="3" type="noConversion"/>
  </si>
  <si>
    <t>晨讀10分鐘：樹先生跑哪去了——童詩精選集</t>
    <phoneticPr fontId="3" type="noConversion"/>
  </si>
  <si>
    <t>林世仁主編</t>
    <phoneticPr fontId="3" type="noConversion"/>
  </si>
  <si>
    <t>9789862412183</t>
    <phoneticPr fontId="3" type="noConversion"/>
  </si>
  <si>
    <t>最棒的調味料</t>
    <phoneticPr fontId="3" type="noConversion"/>
  </si>
  <si>
    <t>9789863381136</t>
    <phoneticPr fontId="3" type="noConversion"/>
  </si>
  <si>
    <t>偷聲音的妖怪不見了</t>
    <phoneticPr fontId="3" type="noConversion"/>
  </si>
  <si>
    <t>9789863380979</t>
    <phoneticPr fontId="3" type="noConversion"/>
  </si>
  <si>
    <t>美泡泡公主</t>
    <phoneticPr fontId="3" type="noConversion"/>
  </si>
  <si>
    <t>9789865941369</t>
    <phoneticPr fontId="3" type="noConversion"/>
  </si>
  <si>
    <t>祈雨魔法蛙</t>
    <phoneticPr fontId="3" type="noConversion"/>
  </si>
  <si>
    <t>9789865641375</t>
    <phoneticPr fontId="3" type="noConversion"/>
  </si>
  <si>
    <t>從前從前有個小木偶</t>
    <phoneticPr fontId="3" type="noConversion"/>
  </si>
  <si>
    <t>9789864520152</t>
    <phoneticPr fontId="3" type="noConversion"/>
  </si>
  <si>
    <t>巨人巨人不要來</t>
    <phoneticPr fontId="3" type="noConversion"/>
  </si>
  <si>
    <t>9789865707347</t>
    <phoneticPr fontId="3" type="noConversion"/>
  </si>
  <si>
    <t>牧笛獎童話集：高樓上的小捕手</t>
    <phoneticPr fontId="3" type="noConversion"/>
  </si>
  <si>
    <t>9789577516398</t>
    <phoneticPr fontId="3" type="noConversion"/>
  </si>
  <si>
    <t>一百次跌倒</t>
    <phoneticPr fontId="3" type="noConversion"/>
  </si>
  <si>
    <t>9789866544033</t>
    <phoneticPr fontId="3" type="noConversion"/>
  </si>
  <si>
    <t>誰才是森林之王</t>
    <phoneticPr fontId="3" type="noConversion"/>
  </si>
  <si>
    <t>新苗</t>
  </si>
  <si>
    <t>9789574515745</t>
    <phoneticPr fontId="3" type="noConversion"/>
  </si>
  <si>
    <t>火燒厝</t>
    <phoneticPr fontId="3" type="noConversion"/>
  </si>
  <si>
    <t>廖炳焜</t>
    <phoneticPr fontId="3" type="noConversion"/>
  </si>
  <si>
    <t>巴巴文化</t>
    <phoneticPr fontId="3" type="noConversion"/>
  </si>
  <si>
    <t>9789869237116</t>
    <phoneticPr fontId="3" type="noConversion"/>
  </si>
  <si>
    <t>節日大戰</t>
    <phoneticPr fontId="3" type="noConversion"/>
  </si>
  <si>
    <t>康軒</t>
  </si>
  <si>
    <t>9789861518497</t>
    <phoneticPr fontId="3" type="noConversion"/>
  </si>
  <si>
    <t>第一個發明的故事I</t>
    <phoneticPr fontId="3" type="noConversion"/>
  </si>
  <si>
    <t>9789861518435</t>
    <phoneticPr fontId="3" type="noConversion"/>
  </si>
  <si>
    <t>六隻小豬蓋房子</t>
    <phoneticPr fontId="3" type="noConversion"/>
  </si>
  <si>
    <t xml:space="preserve">楊英蓉
</t>
    <phoneticPr fontId="3" type="noConversion"/>
  </si>
  <si>
    <t>小螢火蟲</t>
  </si>
  <si>
    <t>9789865806439</t>
    <phoneticPr fontId="3" type="noConversion"/>
  </si>
  <si>
    <t>尋找一位公主</t>
    <phoneticPr fontId="3" type="noConversion"/>
  </si>
  <si>
    <t>鄒敦怜</t>
    <phoneticPr fontId="3" type="noConversion"/>
  </si>
  <si>
    <t>9789865806279</t>
    <phoneticPr fontId="3" type="noConversion"/>
  </si>
  <si>
    <t>小朋友的機智故事</t>
    <phoneticPr fontId="3" type="noConversion"/>
  </si>
  <si>
    <t>你會寫字嗎？</t>
    <phoneticPr fontId="3" type="noConversion"/>
  </si>
  <si>
    <t>9789577516503</t>
    <phoneticPr fontId="3" type="noConversion"/>
  </si>
  <si>
    <t>失蹤的灰姑娘</t>
    <phoneticPr fontId="3" type="noConversion"/>
  </si>
  <si>
    <t>9789861518312</t>
    <phoneticPr fontId="3" type="noConversion"/>
  </si>
  <si>
    <t>外婆的香水村</t>
    <phoneticPr fontId="3" type="noConversion"/>
  </si>
  <si>
    <t>9789866830150</t>
    <phoneticPr fontId="3" type="noConversion"/>
  </si>
  <si>
    <t>掉到地上的雲</t>
    <phoneticPr fontId="3" type="noConversion"/>
  </si>
  <si>
    <t>9789866113994</t>
    <phoneticPr fontId="3" type="noConversion"/>
  </si>
  <si>
    <t>你賴皮</t>
    <phoneticPr fontId="3" type="noConversion"/>
  </si>
  <si>
    <t>9789865641191</t>
    <phoneticPr fontId="3" type="noConversion"/>
  </si>
  <si>
    <t>紙娃娃公主</t>
    <phoneticPr fontId="3" type="noConversion"/>
  </si>
  <si>
    <t>鄭宗弦</t>
  </si>
  <si>
    <t>從前從前有個胖臉兒</t>
    <phoneticPr fontId="3" type="noConversion"/>
  </si>
  <si>
    <t>鯨聲月光河</t>
    <phoneticPr fontId="3" type="noConversion"/>
  </si>
  <si>
    <t>不一樣的晚餐</t>
    <phoneticPr fontId="3" type="noConversion"/>
  </si>
  <si>
    <t>徐瑞蓮</t>
    <phoneticPr fontId="3" type="noConversion"/>
  </si>
  <si>
    <t>不信你去問獅子</t>
    <phoneticPr fontId="3" type="noConversion"/>
  </si>
  <si>
    <t>歡喜巫婆之剛好有雜貨店</t>
    <phoneticPr fontId="3" type="noConversion"/>
  </si>
  <si>
    <t>報紙之謎：雷思瑪雅少年偵探社6</t>
  </si>
  <si>
    <t>馬丁‧威德馬克</t>
    <phoneticPr fontId="3" type="noConversion"/>
  </si>
  <si>
    <t>米奇巴克</t>
    <phoneticPr fontId="3" type="noConversion"/>
  </si>
  <si>
    <t>馬戲團之謎：雷思瑪雅少年偵探社7</t>
    <phoneticPr fontId="3" type="noConversion"/>
  </si>
  <si>
    <t>故事奇想樹：神奇掃帚出租中</t>
    <phoneticPr fontId="3" type="noConversion"/>
  </si>
  <si>
    <t>林哲璋</t>
  </si>
  <si>
    <t>小天下</t>
    <phoneticPr fontId="3" type="noConversion"/>
  </si>
  <si>
    <t>阿不達的羽毛</t>
    <phoneticPr fontId="3" type="noConversion"/>
  </si>
  <si>
    <t>曹操掉下去了</t>
    <phoneticPr fontId="3" type="noConversion"/>
  </si>
  <si>
    <t>包心粉圓抓賊記</t>
    <phoneticPr fontId="3" type="noConversion"/>
  </si>
  <si>
    <t>黃培欽</t>
    <phoneticPr fontId="3" type="noConversion"/>
  </si>
  <si>
    <t>小器鬼的特效藥</t>
    <phoneticPr fontId="3" type="noConversion"/>
  </si>
  <si>
    <t>阿里胖光(二版)</t>
    <phoneticPr fontId="3" type="noConversion"/>
  </si>
  <si>
    <t>甜甜圈公主</t>
    <phoneticPr fontId="3" type="noConversion"/>
  </si>
  <si>
    <t>不用還的錢</t>
    <phoneticPr fontId="3" type="noConversion"/>
  </si>
  <si>
    <t>葉雅琪</t>
    <phoneticPr fontId="3" type="noConversion"/>
  </si>
  <si>
    <t>螢火蟲</t>
    <phoneticPr fontId="3" type="noConversion"/>
  </si>
  <si>
    <t>擁有好人緣的20個小祕訣</t>
  </si>
  <si>
    <t>金景阿/圖文</t>
    <phoneticPr fontId="3" type="noConversion"/>
  </si>
  <si>
    <t>三采</t>
    <phoneticPr fontId="3" type="noConversion"/>
  </si>
  <si>
    <t>小小理財家的40個零用錢聰明用法</t>
  </si>
  <si>
    <t>不再拖拖拉拉的10個行動魔法</t>
  </si>
  <si>
    <t>四隻腳，兩隻鞋</t>
  </si>
  <si>
    <t> 凱倫．威廉斯、卡卓拉．穆罕默德</t>
    <phoneticPr fontId="3" type="noConversion"/>
  </si>
  <si>
    <t>小天下</t>
    <phoneticPr fontId="3" type="noConversion"/>
  </si>
  <si>
    <t>我是大明星</t>
  </si>
  <si>
    <t>鄒敦怜 </t>
    <phoneticPr fontId="3" type="noConversion"/>
  </si>
  <si>
    <t>康軒 </t>
    <phoneticPr fontId="3" type="noConversion"/>
  </si>
  <si>
    <t>不是你想要的都可以得到</t>
  </si>
  <si>
    <t>海蒂．霍華滋 </t>
    <phoneticPr fontId="3" type="noConversion"/>
  </si>
  <si>
    <t>大穎文化</t>
    <phoneticPr fontId="3" type="noConversion"/>
  </si>
  <si>
    <t>謝謝你來當我的寶貝</t>
  </si>
  <si>
    <t>西元洋</t>
    <phoneticPr fontId="3" type="noConversion"/>
  </si>
  <si>
    <t>大好書屋</t>
    <phoneticPr fontId="3" type="noConversion"/>
  </si>
  <si>
    <t>爸爸有一千隻手</t>
  </si>
  <si>
    <t> 卡拉斯</t>
    <phoneticPr fontId="3" type="noConversion"/>
  </si>
  <si>
    <t>格林文化</t>
    <phoneticPr fontId="3" type="noConversion"/>
  </si>
  <si>
    <t>馬拉拉和伊克巴勒：世界上最勇敢的女孩和男孩</t>
  </si>
  <si>
    <t>貞娜．溫特</t>
    <phoneticPr fontId="3" type="noConversion"/>
  </si>
  <si>
    <t>愛米粒 </t>
    <phoneticPr fontId="3" type="noConversion"/>
  </si>
  <si>
    <t>一個阿富汗女孩的故事之戰火下的小花</t>
  </si>
  <si>
    <t>公主怎麼挖鼻屎？</t>
  </si>
  <si>
    <t>超神奇糖果鋪</t>
  </si>
  <si>
    <t> 宮西達也</t>
    <phoneticPr fontId="3" type="noConversion"/>
  </si>
  <si>
    <t>小魯文化 </t>
    <phoneticPr fontId="3" type="noConversion"/>
  </si>
  <si>
    <t>超神奇牙膏</t>
  </si>
  <si>
    <t>我爸爸超厲害</t>
  </si>
  <si>
    <t>愛哭公主</t>
  </si>
  <si>
    <t>世界人權宣言</t>
  </si>
  <si>
    <t>貝蒂好想好想吃香蕉</t>
  </si>
  <si>
    <t> 史帝夫・安東尼</t>
    <phoneticPr fontId="3" type="noConversion"/>
  </si>
  <si>
    <t>貝蒂不想不想去睡覺</t>
  </si>
  <si>
    <t>校園裡的小精靈</t>
  </si>
  <si>
    <t>康軒</t>
    <phoneticPr fontId="3" type="noConversion"/>
  </si>
  <si>
    <t>翻滾吧茭兄弟</t>
    <phoneticPr fontId="3" type="noConversion"/>
  </si>
  <si>
    <t>稻香村的大樹公</t>
    <phoneticPr fontId="3" type="noConversion"/>
  </si>
  <si>
    <t>看不見的敵人</t>
    <phoneticPr fontId="3" type="noConversion"/>
  </si>
  <si>
    <t>阿部夏丸</t>
    <phoneticPr fontId="3" type="noConversion"/>
  </si>
  <si>
    <t>心中有晴天</t>
  </si>
  <si>
    <t>林麗麗</t>
    <phoneticPr fontId="3" type="noConversion"/>
  </si>
  <si>
    <t>2055年，一位冰凍少年醒來</t>
  </si>
  <si>
    <t>台灣</t>
  </si>
  <si>
    <t>神偷阿嬤：大衛‧威廉幽默成長小說1</t>
  </si>
  <si>
    <t>謝雅文</t>
    <phoneticPr fontId="3" type="noConversion"/>
  </si>
  <si>
    <t>晨星 </t>
    <phoneticPr fontId="3" type="noConversion"/>
  </si>
  <si>
    <t>臭臭先生：大衛‧威廉幽默成長小說2</t>
  </si>
  <si>
    <t>鐘岸真</t>
  </si>
  <si>
    <t>晨星 </t>
  </si>
  <si>
    <t>小鬼富翁：大衛‧威廉幽默成長小說3</t>
  </si>
  <si>
    <t>謝雅文</t>
  </si>
  <si>
    <t>穿裙子的男孩</t>
  </si>
  <si>
    <t>黃瑋琳</t>
  </si>
  <si>
    <t>聯經出版公司</t>
  </si>
  <si>
    <t>陪我走過1793</t>
  </si>
  <si>
    <t>林靜華</t>
  </si>
  <si>
    <t>小魯文化</t>
  </si>
  <si>
    <t>我不再沈默</t>
  </si>
  <si>
    <t>最藍的眼睛</t>
  </si>
  <si>
    <t>醜臉女孩</t>
  </si>
  <si>
    <t>寂寞的第一名</t>
  </si>
  <si>
    <t>外婆的雜貨店</t>
  </si>
  <si>
    <t>我和阿布的狗日記</t>
  </si>
  <si>
    <t> 邱靖巧</t>
  </si>
  <si>
    <t>地圖上沒有的村莊</t>
  </si>
  <si>
    <t>游芯歆</t>
  </si>
  <si>
    <t>天培</t>
    <phoneticPr fontId="3" type="noConversion"/>
  </si>
  <si>
    <t>喀嚓！我把木星縮小了</t>
  </si>
  <si>
    <t>謝靜雯</t>
  </si>
  <si>
    <t>怪裡怪氣粉絲團</t>
  </si>
  <si>
    <t>阿詩瑪 </t>
  </si>
  <si>
    <t>文房</t>
  </si>
  <si>
    <t>焗烤奶奶和魔法鴨</t>
  </si>
  <si>
    <t>海底100層樓的家</t>
  </si>
  <si>
    <t>周佩穎</t>
  </si>
  <si>
    <t>小魯文化 </t>
  </si>
  <si>
    <t>實驗鼠的祕密基地</t>
  </si>
  <si>
    <t>齊若蘭</t>
  </si>
  <si>
    <t>鞋子告狀：琦君寄小讀者</t>
    <phoneticPr fontId="3" type="noConversion"/>
  </si>
  <si>
    <t>琦君</t>
  </si>
  <si>
    <t>最棒的調味料</t>
    <phoneticPr fontId="13" type="noConversion"/>
  </si>
  <si>
    <t>閱讀小天后</t>
    <phoneticPr fontId="13" type="noConversion"/>
  </si>
  <si>
    <t>遲到大王胖嘟嘟</t>
    <phoneticPr fontId="13" type="noConversion"/>
  </si>
  <si>
    <t>月亮喵喵</t>
    <phoneticPr fontId="13" type="noConversion"/>
  </si>
  <si>
    <t>福地</t>
    <phoneticPr fontId="13" type="noConversion"/>
  </si>
  <si>
    <t>歡喜巫婆之剛好有雜貨店(注音版)</t>
    <phoneticPr fontId="13" type="noConversion"/>
  </si>
  <si>
    <t>王文華</t>
    <phoneticPr fontId="13" type="noConversion"/>
  </si>
  <si>
    <t>小兵</t>
    <phoneticPr fontId="13" type="noConversion"/>
  </si>
  <si>
    <t>最後一名土地公</t>
    <phoneticPr fontId="13" type="noConversion"/>
  </si>
  <si>
    <t>我們班是聯合國</t>
    <phoneticPr fontId="13" type="noConversion"/>
  </si>
  <si>
    <t>李光福</t>
    <phoneticPr fontId="13" type="noConversion"/>
  </si>
  <si>
    <t>康軒文教</t>
    <phoneticPr fontId="13" type="noConversion"/>
  </si>
  <si>
    <t>小東西</t>
    <phoneticPr fontId="13" type="noConversion"/>
  </si>
  <si>
    <t>哲也</t>
    <phoneticPr fontId="13" type="noConversion"/>
  </si>
  <si>
    <t>天下雜誌</t>
    <phoneticPr fontId="13" type="noConversion"/>
  </si>
  <si>
    <t>小東西2</t>
    <phoneticPr fontId="13" type="noConversion"/>
  </si>
  <si>
    <t>機智白賊闖通關</t>
    <phoneticPr fontId="13" type="noConversion"/>
  </si>
  <si>
    <t>嚴淑女</t>
    <phoneticPr fontId="13" type="noConversion"/>
  </si>
  <si>
    <t>超時空啵比8號</t>
    <phoneticPr fontId="13" type="noConversion"/>
  </si>
  <si>
    <t>盧晴</t>
    <phoneticPr fontId="13" type="noConversion"/>
  </si>
  <si>
    <t>文房文化</t>
    <phoneticPr fontId="13" type="noConversion"/>
  </si>
  <si>
    <t>神偷阿嬤</t>
    <phoneticPr fontId="13" type="noConversion"/>
  </si>
  <si>
    <t>大衛.威廉</t>
    <phoneticPr fontId="13" type="noConversion"/>
  </si>
  <si>
    <t>晨星</t>
    <phoneticPr fontId="13" type="noConversion"/>
  </si>
  <si>
    <t>小鬼富翁</t>
    <phoneticPr fontId="13" type="noConversion"/>
  </si>
  <si>
    <t>臭臭先生</t>
    <phoneticPr fontId="13" type="noConversion"/>
  </si>
  <si>
    <t>巫婆牙醫</t>
    <phoneticPr fontId="13" type="noConversion"/>
  </si>
  <si>
    <t>祕密地圖 </t>
    <phoneticPr fontId="13" type="noConversion"/>
  </si>
  <si>
    <t>放學了! 14個作家的妙童年</t>
    <phoneticPr fontId="13" type="noConversion"/>
  </si>
  <si>
    <t>朱天心等著</t>
    <phoneticPr fontId="13" type="noConversion"/>
  </si>
  <si>
    <t>國語日報</t>
    <phoneticPr fontId="13" type="noConversion"/>
  </si>
  <si>
    <t>謝謝樹爺爺 我會跳繩了! </t>
    <phoneticPr fontId="13" type="noConversion"/>
  </si>
  <si>
    <t>來自汪星的你</t>
    <phoneticPr fontId="13" type="noConversion"/>
  </si>
  <si>
    <t>夏嵐</t>
    <phoneticPr fontId="13" type="noConversion"/>
  </si>
  <si>
    <t>培育文化 </t>
    <phoneticPr fontId="13" type="noConversion"/>
  </si>
  <si>
    <t>披風送來的禮物</t>
    <phoneticPr fontId="13" type="noConversion"/>
  </si>
  <si>
    <t>蔡聖華</t>
    <phoneticPr fontId="13" type="noConversion"/>
  </si>
  <si>
    <t>我是爸媽的照相機</t>
    <phoneticPr fontId="13" type="noConversion"/>
  </si>
  <si>
    <t>薛以柔口述; 凌明玉撰文 </t>
    <phoneticPr fontId="13" type="noConversion"/>
  </si>
  <si>
    <t>一句話專賣店</t>
    <phoneticPr fontId="13" type="noConversion"/>
  </si>
  <si>
    <t>王淑芬</t>
    <phoneticPr fontId="13" type="noConversion"/>
  </si>
  <si>
    <t>也是文創</t>
    <phoneticPr fontId="13" type="noConversion"/>
  </si>
  <si>
    <t>12月的暑假: 健太與小實的冒險日記</t>
    <phoneticPr fontId="13" type="noConversion"/>
  </si>
  <si>
    <t>川瑞裕人</t>
    <phoneticPr fontId="13" type="noConversion"/>
  </si>
  <si>
    <t>檸檬水戰爭</t>
    <phoneticPr fontId="13" type="noConversion"/>
  </si>
  <si>
    <t>賈桂林‧戴維斯</t>
    <phoneticPr fontId="13" type="noConversion"/>
  </si>
  <si>
    <t>愛德華的神奇旅行 </t>
    <phoneticPr fontId="13" type="noConversion"/>
  </si>
  <si>
    <t>9789575708351 (精裝)</t>
    <phoneticPr fontId="13" type="noConversion"/>
  </si>
  <si>
    <t>半個地球的距離</t>
    <phoneticPr fontId="13" type="noConversion"/>
  </si>
  <si>
    <t>外公遲來的春天</t>
    <phoneticPr fontId="13" type="noConversion"/>
  </si>
  <si>
    <t>9789863380986 (精裝)</t>
    <phoneticPr fontId="13" type="noConversion"/>
  </si>
  <si>
    <t>二號教室的一年</t>
    <phoneticPr fontId="13" type="noConversion"/>
  </si>
  <si>
    <t>9789863206491 (精裝)</t>
    <phoneticPr fontId="13" type="noConversion"/>
  </si>
  <si>
    <t>用點心學校 2 好新鮮教室</t>
    <phoneticPr fontId="13" type="noConversion"/>
  </si>
  <si>
    <t>林哲璋</t>
    <phoneticPr fontId="13" type="noConversion"/>
  </si>
  <si>
    <t>天下遠見</t>
    <phoneticPr fontId="13" type="noConversion"/>
  </si>
  <si>
    <t>用點心學校 3 老師有夠辣</t>
    <phoneticPr fontId="13" type="noConversion"/>
  </si>
  <si>
    <t>用點心學校 4 學生真有料</t>
    <phoneticPr fontId="13" type="noConversion"/>
  </si>
  <si>
    <t>用點心學校 5 香蕉不要皮</t>
    <phoneticPr fontId="13" type="noConversion"/>
  </si>
  <si>
    <t>用點心學校6：神氣白米飯</t>
    <phoneticPr fontId="13" type="noConversion"/>
  </si>
  <si>
    <t>用點心學校7：酸溜溜魔術</t>
    <phoneticPr fontId="13" type="noConversion"/>
  </si>
  <si>
    <t>走到哪玩到哪: 孩子的隨身邏輯遊戲書 </t>
    <phoneticPr fontId="13" type="noConversion"/>
  </si>
  <si>
    <t>樂幼文化 </t>
    <phoneticPr fontId="13" type="noConversion"/>
  </si>
  <si>
    <t>米蒂亞的女巫派對</t>
  </si>
  <si>
    <t>倪雪 </t>
  </si>
  <si>
    <t>文房  </t>
  </si>
  <si>
    <t>追火車的男孩</t>
  </si>
  <si>
    <t>記得我們小時候</t>
  </si>
  <si>
    <t>一直手牽手</t>
  </si>
  <si>
    <t>林千鈺</t>
  </si>
  <si>
    <t>桔子工作室</t>
  </si>
  <si>
    <t>愛的便利貼</t>
  </si>
  <si>
    <t>何奇蓁</t>
  </si>
  <si>
    <t>小姊姊的心事</t>
  </si>
  <si>
    <t>傅嘉美</t>
  </si>
  <si>
    <t>玻璃盒娃娃</t>
  </si>
  <si>
    <t> 王俐文</t>
  </si>
  <si>
    <t>他們不是笨小孩</t>
  </si>
  <si>
    <t> 李師江 </t>
  </si>
  <si>
    <t>媽媽的花布包</t>
  </si>
  <si>
    <t>離愛最近的地方</t>
  </si>
  <si>
    <t>譯者：杜蘊慧</t>
  </si>
  <si>
    <t>天培 </t>
  </si>
  <si>
    <t>鏡子裡的男孩</t>
  </si>
  <si>
    <t>方嬅 </t>
  </si>
  <si>
    <t>台灣</t>
    <phoneticPr fontId="13" type="noConversion"/>
  </si>
  <si>
    <t>過一個歡樂的宋朝新年</t>
    <phoneticPr fontId="13" type="noConversion"/>
  </si>
  <si>
    <t>吃一場有趣的宋朝飯局</t>
    <phoneticPr fontId="13" type="noConversion"/>
  </si>
  <si>
    <t>秦始皇：一場歷史的思辨之旅</t>
    <phoneticPr fontId="13" type="noConversion"/>
  </si>
  <si>
    <t>帝國崛起：一場歷史的思辨之旅2</t>
    <phoneticPr fontId="13" type="noConversion"/>
  </si>
  <si>
    <t>敵我之間：一場歷史的思辨之旅3</t>
    <phoneticPr fontId="13" type="noConversion"/>
  </si>
  <si>
    <t>天天在家玩科學</t>
    <phoneticPr fontId="13" type="noConversion"/>
  </si>
  <si>
    <t>蕭秀珊/黎敏中  譯</t>
    <phoneticPr fontId="13" type="noConversion"/>
  </si>
  <si>
    <t>商周出版</t>
    <phoneticPr fontId="13" type="noConversion"/>
  </si>
  <si>
    <t>科學酷媽的育兒大探險：我這樣和孩子玩科學</t>
    <phoneticPr fontId="13" type="noConversion"/>
  </si>
  <si>
    <t>方舟文化</t>
    <phoneticPr fontId="13" type="noConversion"/>
  </si>
  <si>
    <t>小學生課堂筆記活用術</t>
    <phoneticPr fontId="13" type="noConversion"/>
  </si>
  <si>
    <t>呂嘉紋</t>
    <phoneticPr fontId="13" type="noConversion"/>
  </si>
  <si>
    <t>天衛文化</t>
    <phoneticPr fontId="13" type="noConversion"/>
  </si>
  <si>
    <t>跟著怪咖物理學家一起跳進黑洞</t>
    <phoneticPr fontId="13" type="noConversion"/>
  </si>
  <si>
    <t>多田將</t>
    <phoneticPr fontId="13" type="noConversion"/>
  </si>
  <si>
    <t>聯經出版</t>
    <phoneticPr fontId="13" type="noConversion"/>
  </si>
  <si>
    <t>八卦醫學史</t>
    <phoneticPr fontId="13" type="noConversion"/>
  </si>
  <si>
    <t>甯方剛</t>
    <phoneticPr fontId="13" type="noConversion"/>
  </si>
  <si>
    <t>漫遊者文化</t>
    <phoneticPr fontId="13" type="noConversion"/>
  </si>
  <si>
    <t>空想科學讀本：大咖對決誰比較厲害</t>
    <phoneticPr fontId="13" type="noConversion"/>
  </si>
  <si>
    <t>柳田理科雄</t>
    <phoneticPr fontId="13" type="noConversion"/>
  </si>
  <si>
    <t>遠流文化</t>
    <phoneticPr fontId="13" type="noConversion"/>
  </si>
  <si>
    <t>空想科學讀本：科學也無法解答的超難題</t>
    <phoneticPr fontId="13" type="noConversion"/>
  </si>
  <si>
    <t>科學的起點</t>
    <phoneticPr fontId="13" type="noConversion"/>
  </si>
  <si>
    <t>鄭家瑾</t>
    <phoneticPr fontId="13" type="noConversion"/>
  </si>
  <si>
    <t>小樹文化</t>
    <phoneticPr fontId="13" type="noConversion"/>
  </si>
  <si>
    <t>超展開數學教室</t>
    <phoneticPr fontId="13" type="noConversion"/>
  </si>
  <si>
    <t>賴以威</t>
    <phoneticPr fontId="13" type="noConversion"/>
  </si>
  <si>
    <t>臉譜文化出版</t>
    <phoneticPr fontId="13" type="noConversion"/>
  </si>
  <si>
    <t>數學教你不犯錯(上)</t>
    <phoneticPr fontId="13" type="noConversion"/>
  </si>
  <si>
    <t>艾倫伯格</t>
    <phoneticPr fontId="13" type="noConversion"/>
  </si>
  <si>
    <t>天下文化</t>
    <phoneticPr fontId="13" type="noConversion"/>
  </si>
  <si>
    <t>數學教你不犯錯(下)</t>
    <phoneticPr fontId="13" type="noConversion"/>
  </si>
  <si>
    <t>少年台灣史</t>
    <phoneticPr fontId="13" type="noConversion"/>
  </si>
  <si>
    <t>周婉窈</t>
    <phoneticPr fontId="13" type="noConversion"/>
  </si>
  <si>
    <t>玉山社</t>
    <phoneticPr fontId="13" type="noConversion"/>
  </si>
  <si>
    <t>有趣的中國字</t>
    <phoneticPr fontId="13" type="noConversion"/>
  </si>
  <si>
    <t>陳正治</t>
    <phoneticPr fontId="13" type="noConversion"/>
  </si>
  <si>
    <t>小腳與西服</t>
    <phoneticPr fontId="13" type="noConversion"/>
  </si>
  <si>
    <t>張邦梅</t>
    <phoneticPr fontId="13" type="noConversion"/>
  </si>
  <si>
    <t>智庫文化</t>
    <phoneticPr fontId="13" type="noConversion"/>
  </si>
  <si>
    <t>黑女孩</t>
    <phoneticPr fontId="13" type="noConversion"/>
  </si>
  <si>
    <t>尚 克里斯多夫 卡謬</t>
    <phoneticPr fontId="13" type="noConversion"/>
  </si>
  <si>
    <t>科學實驗王31：電磁鐵與發電機</t>
  </si>
  <si>
    <t>科學實驗王25：齒輪與滑輪</t>
  </si>
  <si>
    <t>科學實驗王29：阿基米德原理</t>
  </si>
  <si>
    <t>科學實驗王32：氣體的性質</t>
    <phoneticPr fontId="3" type="noConversion"/>
  </si>
  <si>
    <t>科學實驗王33：抗原與抗體</t>
    <phoneticPr fontId="3" type="noConversion"/>
  </si>
  <si>
    <t>科學實驗王23：月亮的週期</t>
    <phoneticPr fontId="3" type="noConversion"/>
  </si>
  <si>
    <t>科學實驗王 19 地形與水文</t>
    <phoneticPr fontId="3" type="noConversion"/>
  </si>
  <si>
    <t>作者： Gomdori co./著、鄭永銘/審訂</t>
    <phoneticPr fontId="3" type="noConversion"/>
  </si>
  <si>
    <t>原來宇宙是這樣子啊</t>
    <phoneticPr fontId="3" type="noConversion"/>
  </si>
  <si>
    <t>原來天氣是這樣子啊！</t>
    <phoneticPr fontId="3" type="noConversion"/>
  </si>
  <si>
    <t>雨蛙自然觀察團：池塘探險之旅</t>
    <phoneticPr fontId="3" type="noConversion"/>
  </si>
  <si>
    <t>找我 很容易：小學生掛網生活日記(II)</t>
    <phoneticPr fontId="3" type="noConversion"/>
  </si>
  <si>
    <t>玩出創意：120個創新科學遊戲(二版)</t>
    <phoneticPr fontId="3" type="noConversion"/>
  </si>
  <si>
    <t>作者： 許良榮等 </t>
    <phoneticPr fontId="3" type="noConversion"/>
  </si>
  <si>
    <t>書泉</t>
    <phoneticPr fontId="3" type="noConversion"/>
  </si>
  <si>
    <t>玩玩具，學科學：玩具背後的科學原理</t>
    <phoneticPr fontId="3" type="noConversion"/>
  </si>
  <si>
    <t>王德麟 </t>
    <phoneticPr fontId="3" type="noConversion"/>
  </si>
  <si>
    <t>【奇想西遊記】1-4集套書</t>
    <phoneticPr fontId="3" type="noConversion"/>
  </si>
  <si>
    <t>小林清之介</t>
    <phoneticPr fontId="3" type="noConversion"/>
  </si>
  <si>
    <t>遠流 </t>
    <phoneticPr fontId="3" type="noConversion"/>
  </si>
  <si>
    <t>昆蟲音樂家：蟋蟀-法布爾爺爺教我的事</t>
  </si>
  <si>
    <t>昆蟲大聲公：蟬-法布爾爺爺教我的事</t>
  </si>
  <si>
    <t>天牛家族</t>
  </si>
  <si>
    <t>什麼是好？什麼是壞</t>
  </si>
  <si>
    <t>布莉姬‧拉貝</t>
    <phoneticPr fontId="3" type="noConversion"/>
  </si>
  <si>
    <t>勇氣與恐懼</t>
  </si>
  <si>
    <t>領導者與其他人</t>
  </si>
  <si>
    <t>雙刀獵手：螳螂-法布爾爺爺教我的事</t>
  </si>
  <si>
    <t>忙碌兵團：螞蟻-法布爾爺爺教我的事</t>
  </si>
  <si>
    <t>知道與不知道</t>
  </si>
  <si>
    <t>雞皮疙瘩23：遠離地下室</t>
  </si>
  <si>
    <t>作者：R.L.史坦恩</t>
  </si>
  <si>
    <t>商周出版</t>
  </si>
  <si>
    <t>億載金城之暗夜迷蹤</t>
  </si>
  <si>
    <t>砲來了，金門快跑！</t>
    <phoneticPr fontId="3" type="noConversion"/>
  </si>
  <si>
    <t>家有生氣小恐龍</t>
  </si>
  <si>
    <t>提利‧羅伯埃克特/著</t>
    <phoneticPr fontId="3" type="noConversion"/>
  </si>
  <si>
    <t>合計</t>
    <phoneticPr fontId="13" type="noConversion"/>
  </si>
  <si>
    <t>校名：臺南市麻豆區港尾國民小學
填表人：    李淑敏             教務主任：  李淑敏                        校長：黃寶東
連絡電話：06-5701341</t>
    <phoneticPr fontId="13" type="noConversion"/>
  </si>
  <si>
    <t>滾球高手：糞金龜-法布爾爺爺教我的事</t>
    <phoneticPr fontId="3" type="noConversion"/>
  </si>
  <si>
    <t>臺南市105年度公立國民中小學圖書採購書單</t>
    <phoneticPr fontId="3" type="noConversion"/>
  </si>
  <si>
    <t>三采出版</t>
    <phoneticPr fontId="13" type="noConversion"/>
  </si>
  <si>
    <t>作者Story a 
譯者：徐月珠</t>
    <phoneticPr fontId="3" type="noConversion"/>
  </si>
  <si>
    <t>九歌 </t>
    <phoneticPr fontId="13" type="noConversion"/>
  </si>
  <si>
    <t>手塚明美、村田弘子</t>
    <phoneticPr fontId="3" type="noConversion"/>
  </si>
  <si>
    <t> 村田弘子</t>
    <phoneticPr fontId="3" type="noConversion"/>
  </si>
  <si>
    <t> 詹瑞璟</t>
    <phoneticPr fontId="13" type="noConversion"/>
  </si>
  <si>
    <t> 陳素宜 </t>
    <phoneticPr fontId="13" type="noConversion"/>
  </si>
  <si>
    <t>張容瑱、鄭雯娟</t>
    <phoneticPr fontId="13" type="noConversion"/>
  </si>
  <si>
    <t>蕭逸清</t>
    <phoneticPr fontId="13" type="noConversion"/>
  </si>
  <si>
    <t>李光福</t>
    <phoneticPr fontId="3" type="noConversion"/>
  </si>
  <si>
    <t>福地出版</t>
    <phoneticPr fontId="13" type="noConversion"/>
  </si>
  <si>
    <t>張雅義</t>
    <phoneticPr fontId="13" type="noConversion"/>
  </si>
  <si>
    <t>亞喬</t>
    <phoneticPr fontId="13" type="noConversion"/>
  </si>
  <si>
    <t>福地出版</t>
    <phoneticPr fontId="13" type="noConversion"/>
  </si>
  <si>
    <t>徐瑞蓮</t>
    <phoneticPr fontId="13" type="noConversion"/>
  </si>
  <si>
    <t> 梅洛琳 </t>
    <phoneticPr fontId="13" type="noConversion"/>
  </si>
  <si>
    <t>王水翎 </t>
    <phoneticPr fontId="13" type="noConversion"/>
  </si>
  <si>
    <t>徐瑞蓮 </t>
    <phoneticPr fontId="13" type="noConversion"/>
  </si>
  <si>
    <t>福地出版 </t>
    <phoneticPr fontId="13" type="noConversion"/>
  </si>
  <si>
    <t>林千容  </t>
    <phoneticPr fontId="13" type="noConversion"/>
  </si>
  <si>
    <t>許淑美</t>
    <phoneticPr fontId="13" type="noConversion"/>
  </si>
  <si>
    <t>王力芹 </t>
    <phoneticPr fontId="13" type="noConversion"/>
  </si>
  <si>
    <t>作者： 松岡達英/圖文</t>
    <phoneticPr fontId="13" type="noConversion"/>
  </si>
  <si>
    <t>維京</t>
    <phoneticPr fontId="13" type="noConversion"/>
  </si>
  <si>
    <t>龜岡亞希子</t>
    <phoneticPr fontId="13" type="noConversion"/>
  </si>
  <si>
    <t>臺灣東方</t>
    <phoneticPr fontId="13" type="noConversion"/>
  </si>
  <si>
    <t>森山京</t>
    <phoneticPr fontId="13" type="noConversion"/>
  </si>
  <si>
    <t>蕾堤希雅.柏傑巴弘</t>
    <phoneticPr fontId="13" type="noConversion"/>
  </si>
  <si>
    <t>辛西亞.角畑</t>
    <phoneticPr fontId="13" type="noConversion"/>
  </si>
  <si>
    <t>凱特.狄卡密歐</t>
    <phoneticPr fontId="13" type="noConversion"/>
  </si>
  <si>
    <t>克勞蒂亞.米爾斯</t>
    <phoneticPr fontId="13" type="noConversion"/>
  </si>
  <si>
    <t>遠見天下文化</t>
    <phoneticPr fontId="13" type="noConversion"/>
  </si>
  <si>
    <t>凱文.漢克斯</t>
    <phoneticPr fontId="13" type="noConversion"/>
  </si>
  <si>
    <t>安永一正</t>
    <phoneticPr fontId="13" type="noConversion"/>
  </si>
  <si>
    <t>遠足文化</t>
    <phoneticPr fontId="13" type="noConversion"/>
  </si>
  <si>
    <t>安德魯.克萊門斯</t>
    <phoneticPr fontId="13" type="noConversion"/>
  </si>
  <si>
    <t>遠流</t>
    <phoneticPr fontId="13" type="noConversion"/>
  </si>
  <si>
    <t>小林清之介</t>
    <phoneticPr fontId="13" type="noConversion"/>
  </si>
  <si>
    <t>遠流 </t>
    <phoneticPr fontId="13" type="noConversion"/>
  </si>
  <si>
    <t>郭桂玲</t>
    <phoneticPr fontId="13" type="noConversion"/>
  </si>
  <si>
    <t>王宜瑩</t>
    <phoneticPr fontId="13" type="noConversion"/>
  </si>
  <si>
    <t> 賴馬</t>
    <phoneticPr fontId="3" type="noConversion"/>
  </si>
  <si>
    <t>親子天下</t>
    <phoneticPr fontId="3" type="noConversion"/>
  </si>
  <si>
    <t>王文華 </t>
    <phoneticPr fontId="3" type="noConversion"/>
  </si>
  <si>
    <t>王蘊潔</t>
    <phoneticPr fontId="3" type="noConversion"/>
  </si>
  <si>
    <t>親子天下 </t>
    <phoneticPr fontId="3" type="noConversion"/>
  </si>
  <si>
    <t>畢馨云 譯</t>
    <phoneticPr fontId="13" type="noConversion"/>
  </si>
  <si>
    <t>呂玉嬋</t>
    <phoneticPr fontId="13" type="noConversion"/>
  </si>
  <si>
    <t>木馬文化</t>
    <phoneticPr fontId="13" type="noConversion"/>
  </si>
  <si>
    <t>邱嘉慧</t>
    <phoneticPr fontId="13" type="noConversion"/>
  </si>
  <si>
    <t>世一</t>
    <phoneticPr fontId="13" type="noConversion"/>
  </si>
  <si>
    <t>竹下文子(蘇懿禎)</t>
    <phoneticPr fontId="13" type="noConversion"/>
  </si>
  <si>
    <t>台灣東方</t>
    <phoneticPr fontId="13" type="noConversion"/>
  </si>
  <si>
    <t>宮川比呂(朱燕翔)</t>
    <phoneticPr fontId="13" type="noConversion"/>
  </si>
  <si>
    <t>龜岡亞希子(邱瓊慧)</t>
    <phoneticPr fontId="13" type="noConversion"/>
  </si>
  <si>
    <t>黛伯拉．艾里斯 </t>
    <phoneticPr fontId="13" type="noConversion"/>
  </si>
  <si>
    <t>台灣東方</t>
    <phoneticPr fontId="13" type="noConversion"/>
  </si>
  <si>
    <t>曾珍珍</t>
    <phoneticPr fontId="13" type="noConversion"/>
  </si>
  <si>
    <t>台灣商務 </t>
    <phoneticPr fontId="13" type="noConversion"/>
  </si>
  <si>
    <t>廖炳焜 </t>
    <phoneticPr fontId="13" type="noConversion"/>
  </si>
  <si>
    <t>四也出版公司</t>
    <phoneticPr fontId="13" type="noConversion"/>
  </si>
  <si>
    <t> 張友漁</t>
    <phoneticPr fontId="13" type="noConversion"/>
  </si>
  <si>
    <t>四也出版公司 </t>
    <phoneticPr fontId="13" type="noConversion"/>
  </si>
  <si>
    <t>許榮哲</t>
    <phoneticPr fontId="13" type="noConversion"/>
  </si>
  <si>
    <t>四也資本</t>
    <phoneticPr fontId="13" type="noConversion"/>
  </si>
  <si>
    <t>呂世浩</t>
    <phoneticPr fontId="13" type="noConversion"/>
  </si>
  <si>
    <t>平安文化</t>
    <phoneticPr fontId="13" type="noConversion"/>
  </si>
  <si>
    <t>管家琪</t>
    <phoneticPr fontId="13" type="noConversion"/>
  </si>
  <si>
    <t>幼獅文化</t>
    <phoneticPr fontId="13" type="noConversion"/>
  </si>
  <si>
    <t>申政民(熊懿樺)</t>
    <phoneticPr fontId="3" type="noConversion"/>
  </si>
  <si>
    <t>東雨文化</t>
    <phoneticPr fontId="3" type="noConversion"/>
  </si>
  <si>
    <t>許友彬</t>
    <phoneticPr fontId="3" type="noConversion"/>
  </si>
  <si>
    <t>狗狗 </t>
    <phoneticPr fontId="3" type="noConversion"/>
  </si>
  <si>
    <t>方素珍</t>
    <phoneticPr fontId="3" type="noConversion"/>
  </si>
  <si>
    <t>青林</t>
    <phoneticPr fontId="3" type="noConversion"/>
  </si>
  <si>
    <t> 李卓穎 </t>
    <phoneticPr fontId="3" type="noConversion"/>
  </si>
  <si>
    <t>信誼基金出版社</t>
    <phoneticPr fontId="3" type="noConversion"/>
  </si>
  <si>
    <t>作者： 江淑文</t>
    <phoneticPr fontId="3" type="noConversion"/>
  </si>
  <si>
    <t>前衛</t>
    <phoneticPr fontId="3" type="noConversion"/>
  </si>
  <si>
    <t>國際特赦組織</t>
    <phoneticPr fontId="3" type="noConversion"/>
  </si>
  <si>
    <t>英文漢聲</t>
    <phoneticPr fontId="3" type="noConversion"/>
  </si>
  <si>
    <t>時報出版</t>
    <phoneticPr fontId="3" type="noConversion"/>
  </si>
  <si>
    <t>李開周</t>
    <phoneticPr fontId="3" type="noConversion"/>
  </si>
  <si>
    <t>蓋湯姆的美妙生活The Brilliant Life of Tom Gates</t>
    <phoneticPr fontId="3" type="noConversion"/>
  </si>
  <si>
    <t>Beatrice Egemar等</t>
    <phoneticPr fontId="13" type="noConversion"/>
  </si>
  <si>
    <t>US</t>
    <phoneticPr fontId="3" type="noConversion"/>
  </si>
  <si>
    <t>McGraw-Hill</t>
  </si>
  <si>
    <r>
      <t>說明：
1.請各校填寫書單需求時，以依</t>
    </r>
    <r>
      <rPr>
        <u/>
        <sz val="14"/>
        <color indexed="8"/>
        <rFont val="標楷體"/>
        <family val="4"/>
        <charset val="136"/>
      </rPr>
      <t>2倍核定金額</t>
    </r>
    <r>
      <rPr>
        <sz val="14"/>
        <color indexed="8"/>
        <rFont val="標楷體"/>
        <family val="4"/>
        <charset val="136"/>
      </rPr>
      <t>估計，且依</t>
    </r>
    <r>
      <rPr>
        <u/>
        <sz val="14"/>
        <color indexed="8"/>
        <rFont val="標楷體"/>
        <family val="4"/>
        <charset val="136"/>
      </rPr>
      <t>核定金額除以150元後所得商作為各校圖書採購本數最小量</t>
    </r>
    <r>
      <rPr>
        <sz val="14"/>
        <color indexed="8"/>
        <rFont val="標楷體"/>
        <family val="4"/>
        <charset val="136"/>
      </rPr>
      <t>，提交</t>
    </r>
    <r>
      <rPr>
        <u/>
        <sz val="14"/>
        <color indexed="8"/>
        <rFont val="標楷體"/>
        <family val="4"/>
        <charset val="136"/>
      </rPr>
      <t>原始價格之書單</t>
    </r>
    <r>
      <rPr>
        <sz val="14"/>
        <color indexed="8"/>
        <rFont val="標楷體"/>
        <family val="4"/>
        <charset val="136"/>
      </rPr>
      <t>，並</t>
    </r>
    <r>
      <rPr>
        <u/>
        <sz val="14"/>
        <color indexed="8"/>
        <rFont val="標楷體"/>
        <family val="4"/>
        <charset val="136"/>
      </rPr>
      <t>依據需求排序</t>
    </r>
    <r>
      <rPr>
        <sz val="14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13" type="noConversion"/>
  </si>
  <si>
    <t>Sight Word Readers (25本書)</t>
    <phoneticPr fontId="13" type="noConversion"/>
  </si>
  <si>
    <t>Sight Word Readers (1CD)</t>
    <phoneticPr fontId="13" type="noConversion"/>
  </si>
  <si>
    <t>Sight Word Readers Teaching Guide</t>
    <phoneticPr fontId="13" type="noConversion"/>
  </si>
  <si>
    <r>
      <t>FIRST LITTLE READERS:GUIDED READING LEVEL A /25</t>
    </r>
    <r>
      <rPr>
        <sz val="14"/>
        <rFont val="細明體"/>
        <family val="3"/>
        <charset val="136"/>
      </rPr>
      <t>本小書</t>
    </r>
    <phoneticPr fontId="13" type="noConversion"/>
  </si>
  <si>
    <r>
      <t>FIRST LITTLE READERS:GUIDED READING LEVEL B /25</t>
    </r>
    <r>
      <rPr>
        <sz val="14"/>
        <rFont val="細明體"/>
        <family val="3"/>
        <charset val="136"/>
      </rPr>
      <t>本小書</t>
    </r>
    <r>
      <rPr>
        <sz val="12"/>
        <color theme="1"/>
        <rFont val="新細明體"/>
        <family val="2"/>
        <charset val="136"/>
        <scheme val="minor"/>
      </rPr>
      <t/>
    </r>
    <phoneticPr fontId="13" type="noConversion"/>
  </si>
  <si>
    <t>RT如何教：讀者劇場(1DVD+1CD)</t>
    <phoneticPr fontId="13" type="noConversion"/>
  </si>
  <si>
    <t xml:space="preserve">Aaron Loves Apples and Step into Reading 1: Aaron Loves Apples and Pumpkins </t>
    <phoneticPr fontId="13" type="noConversion"/>
  </si>
  <si>
    <t xml:space="preserve">Step into Reading 1: Aaron is Cool </t>
    <phoneticPr fontId="13" type="noConversion"/>
  </si>
  <si>
    <t xml:space="preserve">Step into Reading 1: Sticker Hunt! (Julius Jr.)  </t>
    <phoneticPr fontId="13" type="noConversion"/>
  </si>
  <si>
    <t xml:space="preserve">Step into Reading 2: The Little Butterfly  </t>
    <phoneticPr fontId="13" type="noConversion"/>
  </si>
  <si>
    <t xml:space="preserve">Step into Reading 2: Super Animals!  
</t>
    <phoneticPr fontId="13" type="noConversion"/>
  </si>
  <si>
    <t xml:space="preserve">Step into Reading 2: Freckleface Strawberry: Backpacks!  </t>
    <phoneticPr fontId="13" type="noConversion"/>
  </si>
  <si>
    <t xml:space="preserve">Step into Reading 2: Wild Predators (Wild Kratts)  </t>
    <phoneticPr fontId="13" type="noConversion"/>
  </si>
  <si>
    <t xml:space="preserve">Step into Reading 2: Richard Scarry's Smokey the Fireman </t>
    <phoneticPr fontId="13" type="noConversion"/>
  </si>
  <si>
    <t>Step into Reading 2: Super Animals! (Ages 4-6)</t>
    <phoneticPr fontId="13" type="noConversion"/>
  </si>
  <si>
    <t>Step into Reading 3: An Extraordinary Egg (3-7 years) </t>
    <phoneticPr fontId="13" type="noConversion"/>
  </si>
  <si>
    <t>Step into Reading 3: Fish is Fish (3-7 years)</t>
    <phoneticPr fontId="13" type="noConversion"/>
  </si>
  <si>
    <t>Step into Reading 3: Heavy-Duty Trucks</t>
    <phoneticPr fontId="13" type="noConversion"/>
  </si>
  <si>
    <t xml:space="preserve">Bears Are Curious (PAPERBACK)
</t>
    <phoneticPr fontId="13" type="noConversion"/>
  </si>
  <si>
    <t>Disney: Adventures in Reading 4-in-1 pack for Boys迪士尼四合一英語閱讀初階套書(男孩主題)</t>
    <phoneticPr fontId="13" type="noConversion"/>
  </si>
  <si>
    <t>Disney: Adventures in Reading 4-in-1 pack for Girls迪士尼四合一英語閱讀初階套書(女孩主題)</t>
    <phoneticPr fontId="13" type="noConversion"/>
  </si>
  <si>
    <t>My Friends</t>
    <phoneticPr fontId="13" type="noConversion"/>
  </si>
  <si>
    <t>This Is the Way We Go to School</t>
    <phoneticPr fontId="13" type="noConversion"/>
  </si>
  <si>
    <t>Love You Forever</t>
    <phoneticPr fontId="13" type="noConversion"/>
  </si>
  <si>
    <t>Kites Level 2: What Do I See?</t>
    <phoneticPr fontId="13" type="noConversion"/>
  </si>
  <si>
    <t>Kites Level 2: Ice (Non-Fiction)(with CD)</t>
    <phoneticPr fontId="13" type="noConversion"/>
  </si>
  <si>
    <t>Kites Level 3: The Train (Fiction)(with CD)</t>
    <phoneticPr fontId="13" type="noConversion"/>
  </si>
  <si>
    <t>Kites Play: Blueberry Shoo (Book+1CD)</t>
    <phoneticPr fontId="13" type="noConversion"/>
  </si>
  <si>
    <t>This Is Our House: Paperback with DVD</t>
    <phoneticPr fontId="13" type="noConversion"/>
  </si>
  <si>
    <t>You're All My Favourites: Paperback with DVD</t>
    <phoneticPr fontId="13" type="noConversion"/>
  </si>
  <si>
    <t>Handa's Surprise: Paperback with DVD</t>
    <phoneticPr fontId="13" type="noConversion"/>
  </si>
  <si>
    <t>Guess How Much I Love You: Paperback with DVD</t>
    <phoneticPr fontId="13" type="noConversion"/>
  </si>
  <si>
    <t>Yo! Yes!</t>
    <phoneticPr fontId="13" type="noConversion"/>
  </si>
  <si>
    <t>From Head To Toe</t>
    <phoneticPr fontId="13" type="noConversion"/>
  </si>
  <si>
    <t>David Goes to School</t>
    <phoneticPr fontId="13" type="noConversion"/>
  </si>
  <si>
    <t>David Gets in Trouble</t>
    <phoneticPr fontId="13" type="noConversion"/>
  </si>
  <si>
    <t>Scholastic</t>
    <phoneticPr fontId="13" type="noConversion"/>
  </si>
  <si>
    <t>東西圖書</t>
    <phoneticPr fontId="13" type="noConversion"/>
  </si>
  <si>
    <t>Eastman, P.D.</t>
    <phoneticPr fontId="13" type="noConversion"/>
  </si>
  <si>
    <t>Green, Rico</t>
    <phoneticPr fontId="13" type="noConversion"/>
  </si>
  <si>
    <t>Scarry, Richard</t>
    <phoneticPr fontId="13" type="noConversion"/>
  </si>
  <si>
    <t xml:space="preserve">Green, Rico
</t>
    <phoneticPr fontId="13" type="noConversion"/>
  </si>
  <si>
    <t>Lionni, Leo</t>
    <phoneticPr fontId="13" type="noConversion"/>
  </si>
  <si>
    <t>Milton, Joyce</t>
    <phoneticPr fontId="13" type="noConversion"/>
  </si>
  <si>
    <t>Parragon</t>
    <phoneticPr fontId="13" type="noConversion"/>
  </si>
  <si>
    <t>Tarom Gomi</t>
    <phoneticPr fontId="13" type="noConversion"/>
  </si>
  <si>
    <t>Edith Baer and Steve Bjorkman</t>
    <phoneticPr fontId="13" type="noConversion"/>
  </si>
  <si>
    <t>By: Robert Munsch                                    Illustrated by: Sheila McGraw</t>
    <phoneticPr fontId="13" type="noConversion"/>
  </si>
  <si>
    <t>Michael Rosen</t>
    <phoneticPr fontId="13" type="noConversion"/>
  </si>
  <si>
    <t>Sam McBratney</t>
    <phoneticPr fontId="13" type="noConversion"/>
  </si>
  <si>
    <t>Eileen Browne</t>
    <phoneticPr fontId="13" type="noConversion"/>
  </si>
  <si>
    <t>Chris Raschka</t>
    <phoneticPr fontId="13" type="noConversion"/>
  </si>
  <si>
    <t>Eric Carle</t>
    <phoneticPr fontId="13" type="noConversion"/>
  </si>
  <si>
    <t>David Shannon</t>
    <phoneticPr fontId="13" type="noConversion"/>
  </si>
  <si>
    <t>Scholastic</t>
    <phoneticPr fontId="13" type="noConversion"/>
  </si>
  <si>
    <t>US</t>
    <phoneticPr fontId="13" type="noConversion"/>
  </si>
  <si>
    <t>978-0545067652</t>
    <phoneticPr fontId="13" type="noConversion"/>
  </si>
  <si>
    <t>9780439591317</t>
    <phoneticPr fontId="13" type="noConversion"/>
  </si>
  <si>
    <t>東西圖書</t>
    <phoneticPr fontId="13" type="noConversion"/>
  </si>
  <si>
    <t>9789867534903</t>
    <phoneticPr fontId="13" type="noConversion"/>
  </si>
  <si>
    <t xml:space="preserve">Random House USA
</t>
    <phoneticPr fontId="13" type="noConversion"/>
  </si>
  <si>
    <t>RH/Disney</t>
    <phoneticPr fontId="13" type="noConversion"/>
  </si>
  <si>
    <t>Random House USA</t>
    <phoneticPr fontId="13" type="noConversion"/>
  </si>
  <si>
    <t>Parragon UK</t>
    <phoneticPr fontId="13" type="noConversion"/>
  </si>
  <si>
    <t>英國</t>
    <phoneticPr fontId="13" type="noConversion"/>
  </si>
  <si>
    <t>A Firefly Book</t>
    <phoneticPr fontId="13" type="noConversion"/>
  </si>
  <si>
    <t>Walker Books</t>
    <phoneticPr fontId="13" type="noConversion"/>
  </si>
  <si>
    <t>UK</t>
    <phoneticPr fontId="13" type="noConversion"/>
  </si>
  <si>
    <t>9781406323887</t>
    <phoneticPr fontId="13" type="noConversion"/>
  </si>
  <si>
    <t>9781406324013</t>
    <phoneticPr fontId="13" type="noConversion"/>
  </si>
  <si>
    <t>9781406323979</t>
    <phoneticPr fontId="13" type="noConversion"/>
  </si>
  <si>
    <t>9781406323955</t>
    <phoneticPr fontId="13" type="noConversion"/>
  </si>
  <si>
    <t>Homberg, Ruth</t>
    <phoneticPr fontId="13" type="noConversion"/>
  </si>
  <si>
    <t>Shahan, Sherry</t>
    <phoneticPr fontId="13" type="noConversion"/>
  </si>
  <si>
    <t>Moore, Julianne</t>
    <phoneticPr fontId="13" type="noConversion"/>
  </si>
  <si>
    <t>Kratt, Chris</t>
    <phoneticPr fontId="13" type="noConversion"/>
  </si>
  <si>
    <t>Step into Reading</t>
    <phoneticPr fontId="13" type="noConversion"/>
  </si>
  <si>
    <t>9780553524758</t>
    <phoneticPr fontId="13" type="noConversion"/>
  </si>
  <si>
    <t>9780553512403</t>
    <phoneticPr fontId="13" type="noConversion"/>
  </si>
  <si>
    <t>9780385391948</t>
    <phoneticPr fontId="13" type="noConversion"/>
  </si>
  <si>
    <r>
      <t>FIRST LITTLE READERS:GUIDED READING LEVELC /25</t>
    </r>
    <r>
      <rPr>
        <sz val="14"/>
        <rFont val="細明體"/>
        <family val="3"/>
        <charset val="136"/>
      </rPr>
      <t>本小書</t>
    </r>
    <r>
      <rPr>
        <sz val="12"/>
        <color theme="1"/>
        <rFont val="新細明體"/>
        <family val="2"/>
        <charset val="136"/>
        <scheme val="minor"/>
      </rPr>
      <t/>
    </r>
    <phoneticPr fontId="13" type="noConversion"/>
  </si>
  <si>
    <t>9789861934051</t>
    <phoneticPr fontId="3" type="noConversion"/>
  </si>
  <si>
    <t>9789572958971</t>
    <phoneticPr fontId="13" type="noConversion"/>
  </si>
  <si>
    <t>9789868993945</t>
    <phoneticPr fontId="13" type="noConversion"/>
  </si>
  <si>
    <t>Kites Level 1: Whiskers (Fiction)(with CD)</t>
    <phoneticPr fontId="13" type="noConversion"/>
  </si>
  <si>
    <t xml:space="preserve">9789865641436 </t>
    <phoneticPr fontId="13" type="noConversion"/>
  </si>
  <si>
    <t>9789862416075</t>
    <phoneticPr fontId="13" type="noConversion"/>
  </si>
  <si>
    <t xml:space="preserve">9789862418321 </t>
    <phoneticPr fontId="13" type="noConversion"/>
  </si>
  <si>
    <t>9789862418642</t>
    <phoneticPr fontId="13" type="noConversion"/>
  </si>
  <si>
    <t xml:space="preserve">9789862418529 </t>
    <phoneticPr fontId="13" type="noConversion"/>
  </si>
  <si>
    <t>9789865910778</t>
    <phoneticPr fontId="13" type="noConversion"/>
  </si>
  <si>
    <t> 9789866039706</t>
    <phoneticPr fontId="13" type="noConversion"/>
  </si>
  <si>
    <t>9789865707163</t>
    <phoneticPr fontId="13" type="noConversion"/>
  </si>
  <si>
    <t> 9789863381136</t>
    <phoneticPr fontId="13" type="noConversion"/>
  </si>
  <si>
    <t>9789863381198</t>
    <phoneticPr fontId="13" type="noConversion"/>
  </si>
  <si>
    <t>9789863381211</t>
    <phoneticPr fontId="13" type="noConversion"/>
  </si>
  <si>
    <t> 9789863209416</t>
    <phoneticPr fontId="13" type="noConversion"/>
  </si>
  <si>
    <t xml:space="preserve">9789573277248 </t>
    <phoneticPr fontId="13" type="noConversion"/>
  </si>
  <si>
    <t>9789577517272</t>
    <phoneticPr fontId="13" type="noConversion"/>
  </si>
  <si>
    <t> 9789865862770</t>
    <phoneticPr fontId="13" type="noConversion"/>
  </si>
  <si>
    <t xml:space="preserve">9789861518930 </t>
    <phoneticPr fontId="13" type="noConversion"/>
  </si>
  <si>
    <t xml:space="preserve"> 9789861778433 </t>
    <phoneticPr fontId="13" type="noConversion"/>
  </si>
  <si>
    <t xml:space="preserve">9789861779171 </t>
    <phoneticPr fontId="13" type="noConversion"/>
  </si>
  <si>
    <t xml:space="preserve">9789861779331 </t>
    <phoneticPr fontId="13" type="noConversion"/>
  </si>
  <si>
    <t xml:space="preserve">9789861779447 </t>
    <phoneticPr fontId="13" type="noConversion"/>
  </si>
  <si>
    <t>9789577516343</t>
    <phoneticPr fontId="13" type="noConversion"/>
  </si>
  <si>
    <t>9789865988104</t>
    <phoneticPr fontId="13" type="noConversion"/>
  </si>
  <si>
    <t xml:space="preserve"> 9789869265324 </t>
    <phoneticPr fontId="13" type="noConversion"/>
  </si>
  <si>
    <t> 9789862167038</t>
    <phoneticPr fontId="13" type="noConversion"/>
  </si>
  <si>
    <t xml:space="preserve"> 9789863201212 </t>
    <phoneticPr fontId="13" type="noConversion"/>
  </si>
  <si>
    <t> 9789863203896</t>
    <phoneticPr fontId="13" type="noConversion"/>
  </si>
  <si>
    <t>9789862168752</t>
    <phoneticPr fontId="13" type="noConversion"/>
  </si>
  <si>
    <t xml:space="preserve">9789863206736 </t>
    <phoneticPr fontId="13" type="noConversion"/>
  </si>
  <si>
    <t xml:space="preserve">9789863209508 </t>
    <phoneticPr fontId="13" type="noConversion"/>
  </si>
  <si>
    <t>9789863980261</t>
    <phoneticPr fontId="13" type="noConversion"/>
  </si>
  <si>
    <t>否</t>
    <phoneticPr fontId="13" type="noConversion"/>
  </si>
  <si>
    <t>是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</si>
</sst>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0_ "/>
    <numFmt numFmtId="177" formatCode="#,##0_);[Red]\(#,##0\)"/>
    <numFmt numFmtId="178" formatCode="#,##0_ "/>
  </numFmts>
  <fonts count="19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name val="標楷體"/>
      <family val="4"/>
      <charset val="136"/>
    </font>
    <font>
      <sz val="12"/>
      <color theme="1"/>
      <name val="新細明體"/>
      <family val="1"/>
      <charset val="136"/>
      <scheme val="minor"/>
    </font>
    <font>
      <u/>
      <sz val="9"/>
      <color theme="10"/>
      <name val="新細明體"/>
      <family val="1"/>
      <charset val="136"/>
    </font>
    <font>
      <sz val="11"/>
      <color theme="1"/>
      <name val="新細明體"/>
      <family val="1"/>
      <charset val="136"/>
      <scheme val="minor"/>
    </font>
    <font>
      <sz val="18"/>
      <color indexed="8"/>
      <name val="標楷體"/>
      <family val="4"/>
      <charset val="136"/>
    </font>
    <font>
      <sz val="12"/>
      <name val="新細明體"/>
      <family val="1"/>
      <charset val="136"/>
      <scheme val="minor"/>
    </font>
    <font>
      <sz val="14"/>
      <color indexed="8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2"/>
      <color indexed="8"/>
      <name val="標楷體"/>
      <family val="4"/>
      <charset val="136"/>
    </font>
    <font>
      <sz val="11"/>
      <name val="Arial"/>
      <family val="2"/>
    </font>
    <font>
      <sz val="14"/>
      <name val="細明體"/>
      <family val="3"/>
      <charset val="136"/>
    </font>
    <font>
      <sz val="14"/>
      <color indexed="8"/>
      <name val="標楷體"/>
      <family val="4"/>
      <charset val="136"/>
    </font>
    <font>
      <u/>
      <sz val="14"/>
      <color indexed="8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>
      <alignment vertical="center"/>
    </xf>
    <xf numFmtId="0" fontId="4" fillId="0" borderId="0"/>
    <xf numFmtId="0" fontId="7" fillId="0" borderId="0">
      <alignment vertical="center"/>
    </xf>
    <xf numFmtId="0" fontId="4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2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176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7" fontId="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Alignment="1">
      <alignment vertical="center"/>
    </xf>
    <xf numFmtId="1" fontId="15" fillId="0" borderId="0" xfId="0" applyNumberFormat="1" applyFont="1" applyAlignment="1">
      <alignment vertical="center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7" fontId="11" fillId="0" borderId="0" xfId="0" applyNumberFormat="1" applyFont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178" fontId="11" fillId="0" borderId="0" xfId="0" applyNumberFormat="1" applyFont="1" applyAlignment="1">
      <alignment vertical="center"/>
    </xf>
    <xf numFmtId="0" fontId="14" fillId="0" borderId="0" xfId="0" applyFont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9">
    <cellStyle name="一般" xfId="0" builtinId="0"/>
    <cellStyle name="一般 2" xfId="1"/>
    <cellStyle name="一般 2 2" xfId="2"/>
    <cellStyle name="一般 3" xfId="3"/>
    <cellStyle name="千分位 2" xfId="4"/>
    <cellStyle name="千分位 2 2" xfId="5"/>
    <cellStyle name="千分位 2 3" xfId="8"/>
    <cellStyle name="超連結 2" xfId="6"/>
    <cellStyle name="표준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1114425</xdr:colOff>
      <xdr:row>210</xdr:row>
      <xdr:rowOff>0</xdr:rowOff>
    </xdr:from>
    <xdr:to>
      <xdr:col>1</xdr:col>
      <xdr:colOff>1114425</xdr:colOff>
      <xdr:row>210</xdr:row>
      <xdr:rowOff>474888</xdr:rowOff>
    </xdr:to>
    <xdr:pic>
      <xdr:nvPicPr>
        <xdr:cNvPr id="2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1057275"/>
          <a:ext cx="0" cy="371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210</xdr:row>
      <xdr:rowOff>0</xdr:rowOff>
    </xdr:from>
    <xdr:to>
      <xdr:col>1</xdr:col>
      <xdr:colOff>1114425</xdr:colOff>
      <xdr:row>210</xdr:row>
      <xdr:rowOff>474888</xdr:rowOff>
    </xdr:to>
    <xdr:pic>
      <xdr:nvPicPr>
        <xdr:cNvPr id="3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1057275"/>
          <a:ext cx="0" cy="371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83</xdr:row>
      <xdr:rowOff>0</xdr:rowOff>
    </xdr:from>
    <xdr:to>
      <xdr:col>1</xdr:col>
      <xdr:colOff>1114425</xdr:colOff>
      <xdr:row>84</xdr:row>
      <xdr:rowOff>19050</xdr:rowOff>
    </xdr:to>
    <xdr:pic>
      <xdr:nvPicPr>
        <xdr:cNvPr id="4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2000250"/>
          <a:ext cx="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83</xdr:row>
      <xdr:rowOff>0</xdr:rowOff>
    </xdr:from>
    <xdr:to>
      <xdr:col>1</xdr:col>
      <xdr:colOff>1114425</xdr:colOff>
      <xdr:row>84</xdr:row>
      <xdr:rowOff>38100</xdr:rowOff>
    </xdr:to>
    <xdr:pic>
      <xdr:nvPicPr>
        <xdr:cNvPr id="5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2000250"/>
          <a:ext cx="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83</xdr:row>
      <xdr:rowOff>0</xdr:rowOff>
    </xdr:from>
    <xdr:to>
      <xdr:col>1</xdr:col>
      <xdr:colOff>1114425</xdr:colOff>
      <xdr:row>84</xdr:row>
      <xdr:rowOff>38100</xdr:rowOff>
    </xdr:to>
    <xdr:pic>
      <xdr:nvPicPr>
        <xdr:cNvPr id="6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2000250"/>
          <a:ext cx="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210</xdr:row>
      <xdr:rowOff>0</xdr:rowOff>
    </xdr:from>
    <xdr:to>
      <xdr:col>1</xdr:col>
      <xdr:colOff>1114425</xdr:colOff>
      <xdr:row>210</xdr:row>
      <xdr:rowOff>306851</xdr:rowOff>
    </xdr:to>
    <xdr:pic>
      <xdr:nvPicPr>
        <xdr:cNvPr id="7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4752975"/>
          <a:ext cx="0" cy="3122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210</xdr:row>
      <xdr:rowOff>0</xdr:rowOff>
    </xdr:from>
    <xdr:to>
      <xdr:col>1</xdr:col>
      <xdr:colOff>1114425</xdr:colOff>
      <xdr:row>210</xdr:row>
      <xdr:rowOff>306851</xdr:rowOff>
    </xdr:to>
    <xdr:pic>
      <xdr:nvPicPr>
        <xdr:cNvPr id="8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4752975"/>
          <a:ext cx="0" cy="3122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210</xdr:row>
      <xdr:rowOff>0</xdr:rowOff>
    </xdr:from>
    <xdr:to>
      <xdr:col>1</xdr:col>
      <xdr:colOff>1114425</xdr:colOff>
      <xdr:row>210</xdr:row>
      <xdr:rowOff>474887</xdr:rowOff>
    </xdr:to>
    <xdr:pic>
      <xdr:nvPicPr>
        <xdr:cNvPr id="9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4752975"/>
          <a:ext cx="0" cy="3714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210</xdr:row>
      <xdr:rowOff>0</xdr:rowOff>
    </xdr:from>
    <xdr:to>
      <xdr:col>1</xdr:col>
      <xdr:colOff>1114425</xdr:colOff>
      <xdr:row>210</xdr:row>
      <xdr:rowOff>474887</xdr:rowOff>
    </xdr:to>
    <xdr:pic>
      <xdr:nvPicPr>
        <xdr:cNvPr id="10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4752975"/>
          <a:ext cx="0" cy="3714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83</xdr:row>
      <xdr:rowOff>0</xdr:rowOff>
    </xdr:from>
    <xdr:to>
      <xdr:col>1</xdr:col>
      <xdr:colOff>1114425</xdr:colOff>
      <xdr:row>84</xdr:row>
      <xdr:rowOff>38101</xdr:rowOff>
    </xdr:to>
    <xdr:pic>
      <xdr:nvPicPr>
        <xdr:cNvPr id="11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6324600"/>
          <a:ext cx="0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83</xdr:row>
      <xdr:rowOff>0</xdr:rowOff>
    </xdr:from>
    <xdr:to>
      <xdr:col>1</xdr:col>
      <xdr:colOff>1114425</xdr:colOff>
      <xdr:row>84</xdr:row>
      <xdr:rowOff>38101</xdr:rowOff>
    </xdr:to>
    <xdr:pic>
      <xdr:nvPicPr>
        <xdr:cNvPr id="12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6324600"/>
          <a:ext cx="0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</xdr:row>
      <xdr:rowOff>0</xdr:rowOff>
    </xdr:from>
    <xdr:to>
      <xdr:col>1</xdr:col>
      <xdr:colOff>1114425</xdr:colOff>
      <xdr:row>3</xdr:row>
      <xdr:rowOff>57149</xdr:rowOff>
    </xdr:to>
    <xdr:pic>
      <xdr:nvPicPr>
        <xdr:cNvPr id="34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571500"/>
          <a:ext cx="0" cy="371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</xdr:row>
      <xdr:rowOff>0</xdr:rowOff>
    </xdr:from>
    <xdr:to>
      <xdr:col>1</xdr:col>
      <xdr:colOff>1114425</xdr:colOff>
      <xdr:row>3</xdr:row>
      <xdr:rowOff>57149</xdr:rowOff>
    </xdr:to>
    <xdr:pic>
      <xdr:nvPicPr>
        <xdr:cNvPr id="35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571500"/>
          <a:ext cx="0" cy="371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</xdr:row>
      <xdr:rowOff>0</xdr:rowOff>
    </xdr:from>
    <xdr:to>
      <xdr:col>1</xdr:col>
      <xdr:colOff>1114425</xdr:colOff>
      <xdr:row>3</xdr:row>
      <xdr:rowOff>38100</xdr:rowOff>
    </xdr:to>
    <xdr:pic>
      <xdr:nvPicPr>
        <xdr:cNvPr id="36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571500"/>
          <a:ext cx="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</xdr:row>
      <xdr:rowOff>0</xdr:rowOff>
    </xdr:from>
    <xdr:to>
      <xdr:col>1</xdr:col>
      <xdr:colOff>1114425</xdr:colOff>
      <xdr:row>3</xdr:row>
      <xdr:rowOff>57150</xdr:rowOff>
    </xdr:to>
    <xdr:pic>
      <xdr:nvPicPr>
        <xdr:cNvPr id="37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571500"/>
          <a:ext cx="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</xdr:row>
      <xdr:rowOff>0</xdr:rowOff>
    </xdr:from>
    <xdr:to>
      <xdr:col>1</xdr:col>
      <xdr:colOff>1114425</xdr:colOff>
      <xdr:row>3</xdr:row>
      <xdr:rowOff>57150</xdr:rowOff>
    </xdr:to>
    <xdr:pic>
      <xdr:nvPicPr>
        <xdr:cNvPr id="38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571500"/>
          <a:ext cx="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9</xdr:row>
      <xdr:rowOff>0</xdr:rowOff>
    </xdr:from>
    <xdr:to>
      <xdr:col>1</xdr:col>
      <xdr:colOff>1114425</xdr:colOff>
      <xdr:row>9</xdr:row>
      <xdr:rowOff>312294</xdr:rowOff>
    </xdr:to>
    <xdr:pic>
      <xdr:nvPicPr>
        <xdr:cNvPr id="39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2667000"/>
          <a:ext cx="0" cy="3122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9</xdr:row>
      <xdr:rowOff>0</xdr:rowOff>
    </xdr:from>
    <xdr:to>
      <xdr:col>1</xdr:col>
      <xdr:colOff>1114425</xdr:colOff>
      <xdr:row>9</xdr:row>
      <xdr:rowOff>312294</xdr:rowOff>
    </xdr:to>
    <xdr:pic>
      <xdr:nvPicPr>
        <xdr:cNvPr id="40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2667000"/>
          <a:ext cx="0" cy="3122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38</xdr:row>
      <xdr:rowOff>0</xdr:rowOff>
    </xdr:from>
    <xdr:to>
      <xdr:col>1</xdr:col>
      <xdr:colOff>1114425</xdr:colOff>
      <xdr:row>39</xdr:row>
      <xdr:rowOff>6790</xdr:rowOff>
    </xdr:to>
    <xdr:pic>
      <xdr:nvPicPr>
        <xdr:cNvPr id="41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12649200"/>
          <a:ext cx="0" cy="3211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38</xdr:row>
      <xdr:rowOff>0</xdr:rowOff>
    </xdr:from>
    <xdr:to>
      <xdr:col>1</xdr:col>
      <xdr:colOff>1114425</xdr:colOff>
      <xdr:row>39</xdr:row>
      <xdr:rowOff>6790</xdr:rowOff>
    </xdr:to>
    <xdr:pic>
      <xdr:nvPicPr>
        <xdr:cNvPr id="42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12649200"/>
          <a:ext cx="0" cy="3211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9</xdr:row>
      <xdr:rowOff>0</xdr:rowOff>
    </xdr:from>
    <xdr:to>
      <xdr:col>1</xdr:col>
      <xdr:colOff>1114425</xdr:colOff>
      <xdr:row>9</xdr:row>
      <xdr:rowOff>369444</xdr:rowOff>
    </xdr:to>
    <xdr:pic>
      <xdr:nvPicPr>
        <xdr:cNvPr id="43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2667000"/>
          <a:ext cx="0" cy="3694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9</xdr:row>
      <xdr:rowOff>0</xdr:rowOff>
    </xdr:from>
    <xdr:to>
      <xdr:col>1</xdr:col>
      <xdr:colOff>1114425</xdr:colOff>
      <xdr:row>9</xdr:row>
      <xdr:rowOff>369444</xdr:rowOff>
    </xdr:to>
    <xdr:pic>
      <xdr:nvPicPr>
        <xdr:cNvPr id="44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2667000"/>
          <a:ext cx="0" cy="3694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9</xdr:row>
      <xdr:rowOff>0</xdr:rowOff>
    </xdr:from>
    <xdr:to>
      <xdr:col>1</xdr:col>
      <xdr:colOff>1114425</xdr:colOff>
      <xdr:row>9</xdr:row>
      <xdr:rowOff>369446</xdr:rowOff>
    </xdr:to>
    <xdr:pic>
      <xdr:nvPicPr>
        <xdr:cNvPr id="45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2667000"/>
          <a:ext cx="0" cy="3694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9</xdr:row>
      <xdr:rowOff>0</xdr:rowOff>
    </xdr:from>
    <xdr:to>
      <xdr:col>1</xdr:col>
      <xdr:colOff>1114425</xdr:colOff>
      <xdr:row>9</xdr:row>
      <xdr:rowOff>369446</xdr:rowOff>
    </xdr:to>
    <xdr:pic>
      <xdr:nvPicPr>
        <xdr:cNvPr id="46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2667000"/>
          <a:ext cx="0" cy="3694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24</xdr:row>
      <xdr:rowOff>0</xdr:rowOff>
    </xdr:from>
    <xdr:to>
      <xdr:col>1</xdr:col>
      <xdr:colOff>1114425</xdr:colOff>
      <xdr:row>25</xdr:row>
      <xdr:rowOff>57148</xdr:rowOff>
    </xdr:to>
    <xdr:pic>
      <xdr:nvPicPr>
        <xdr:cNvPr id="47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8248650"/>
          <a:ext cx="0" cy="371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24</xdr:row>
      <xdr:rowOff>0</xdr:rowOff>
    </xdr:from>
    <xdr:to>
      <xdr:col>1</xdr:col>
      <xdr:colOff>1114425</xdr:colOff>
      <xdr:row>25</xdr:row>
      <xdr:rowOff>57148</xdr:rowOff>
    </xdr:to>
    <xdr:pic>
      <xdr:nvPicPr>
        <xdr:cNvPr id="48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8248650"/>
          <a:ext cx="0" cy="371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32</xdr:row>
      <xdr:rowOff>0</xdr:rowOff>
    </xdr:from>
    <xdr:to>
      <xdr:col>1</xdr:col>
      <xdr:colOff>1114425</xdr:colOff>
      <xdr:row>32</xdr:row>
      <xdr:rowOff>312294</xdr:rowOff>
    </xdr:to>
    <xdr:pic>
      <xdr:nvPicPr>
        <xdr:cNvPr id="49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10763250"/>
          <a:ext cx="0" cy="3122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32</xdr:row>
      <xdr:rowOff>0</xdr:rowOff>
    </xdr:from>
    <xdr:to>
      <xdr:col>1</xdr:col>
      <xdr:colOff>1114425</xdr:colOff>
      <xdr:row>32</xdr:row>
      <xdr:rowOff>312294</xdr:rowOff>
    </xdr:to>
    <xdr:pic>
      <xdr:nvPicPr>
        <xdr:cNvPr id="50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10763250"/>
          <a:ext cx="0" cy="3122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32</xdr:row>
      <xdr:rowOff>0</xdr:rowOff>
    </xdr:from>
    <xdr:to>
      <xdr:col>1</xdr:col>
      <xdr:colOff>1114425</xdr:colOff>
      <xdr:row>33</xdr:row>
      <xdr:rowOff>57149</xdr:rowOff>
    </xdr:to>
    <xdr:pic>
      <xdr:nvPicPr>
        <xdr:cNvPr id="51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10763250"/>
          <a:ext cx="0" cy="371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32</xdr:row>
      <xdr:rowOff>0</xdr:rowOff>
    </xdr:from>
    <xdr:to>
      <xdr:col>1</xdr:col>
      <xdr:colOff>1114425</xdr:colOff>
      <xdr:row>33</xdr:row>
      <xdr:rowOff>57149</xdr:rowOff>
    </xdr:to>
    <xdr:pic>
      <xdr:nvPicPr>
        <xdr:cNvPr id="52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10763250"/>
          <a:ext cx="0" cy="371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32</xdr:row>
      <xdr:rowOff>0</xdr:rowOff>
    </xdr:from>
    <xdr:to>
      <xdr:col>1</xdr:col>
      <xdr:colOff>1114425</xdr:colOff>
      <xdr:row>33</xdr:row>
      <xdr:rowOff>57151</xdr:rowOff>
    </xdr:to>
    <xdr:pic>
      <xdr:nvPicPr>
        <xdr:cNvPr id="53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10763250"/>
          <a:ext cx="0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1114425</xdr:colOff>
      <xdr:row>32</xdr:row>
      <xdr:rowOff>0</xdr:rowOff>
    </xdr:from>
    <xdr:to>
      <xdr:col>1</xdr:col>
      <xdr:colOff>1114425</xdr:colOff>
      <xdr:row>33</xdr:row>
      <xdr:rowOff>57151</xdr:rowOff>
    </xdr:to>
    <xdr:pic>
      <xdr:nvPicPr>
        <xdr:cNvPr id="54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10763250"/>
          <a:ext cx="0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books.com.tw/exep/prod_search.php?key=%E9%84%92%E6%95%A6%E6%80%9C&amp;f=author" TargetMode="External"/><Relationship Id="rId13" Type="http://schemas.openxmlformats.org/officeDocument/2006/relationships/hyperlink" Target="http://www.books.com.tw/web/sys_puballb/books/?pubid=heliopolis" TargetMode="External"/><Relationship Id="rId18" Type="http://schemas.openxmlformats.org/officeDocument/2006/relationships/hyperlink" Target="http://search.books.com.tw/exep/prod_search.php?key=%E5%AE%AE%E8%A5%BF%E9%81%94%E4%B9%9F%2F%E5%9C%96%E6%96%87&amp;f=author" TargetMode="External"/><Relationship Id="rId26" Type="http://schemas.openxmlformats.org/officeDocument/2006/relationships/hyperlink" Target="http://www.books.com.tw/web/sys_puballb/books/?pubid=wenhouse" TargetMode="External"/><Relationship Id="rId39" Type="http://schemas.openxmlformats.org/officeDocument/2006/relationships/drawing" Target="../drawings/drawing1.xml"/><Relationship Id="rId3" Type="http://schemas.openxmlformats.org/officeDocument/2006/relationships/hyperlink" Target="http://search.books.com.tw/exep/prod_search.php?key=%E9%87%91%E6%99%AF%E9%98%BF%2F%E5%9C%96%E6%96%87&amp;f=author" TargetMode="External"/><Relationship Id="rId21" Type="http://schemas.openxmlformats.org/officeDocument/2006/relationships/hyperlink" Target="http://www.books.com.tw/web/sys_puballb/books/?pubid=hsiaolu" TargetMode="External"/><Relationship Id="rId34" Type="http://schemas.openxmlformats.org/officeDocument/2006/relationships/hyperlink" Target="http://search.books.com.tw/exep/prod_search.php?key=%E5%BB%96%E7%82%B3%E7%84%9C&amp;f=author" TargetMode="External"/><Relationship Id="rId7" Type="http://schemas.openxmlformats.org/officeDocument/2006/relationships/hyperlink" Target="http://search.books.com.tw/exep/prod_search.php?key=%E5%87%B1%E5%80%AB%EF%BC%8E%E5%A8%81%E5%BB%89%E6%96%AF%E3%80%81%E5%8D%A1%E5%8D%93%E6%8B%89%EF%BC%8E%E7%A9%86%E7%BD%95%E9%BB%98%E5%BE%B7&amp;f=author" TargetMode="External"/><Relationship Id="rId12" Type="http://schemas.openxmlformats.org/officeDocument/2006/relationships/hyperlink" Target="http://search.books.com.tw/exep/prod_search.php?key=%E8%A5%BF%E5%85%83%E6%B4%8B&amp;f=author" TargetMode="External"/><Relationship Id="rId17" Type="http://schemas.openxmlformats.org/officeDocument/2006/relationships/hyperlink" Target="http://www.books.com.tw/web/sys_puballb/books/?pubid=hsiaolu" TargetMode="External"/><Relationship Id="rId25" Type="http://schemas.openxmlformats.org/officeDocument/2006/relationships/hyperlink" Target="http://search.books.com.tw/exep/prod_search.php?key=%E5%80%AA%E9%9B%AA&amp;f=author" TargetMode="External"/><Relationship Id="rId33" Type="http://schemas.openxmlformats.org/officeDocument/2006/relationships/hyperlink" Target="http://search.books.com.tw/exep/prod_search.php?key=%E5%B8%83%E8%8E%89%E5%A7%AC%E2%80%A7%E6%8B%89%E8%B2%9D&amp;f=author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http://www.books.com.tw/web/sys_puballb/books/?pubid=suntriumph" TargetMode="External"/><Relationship Id="rId16" Type="http://schemas.openxmlformats.org/officeDocument/2006/relationships/hyperlink" Target="http://search.books.com.tw/exep/prod_search.php?key=%E5%AE%AE%E8%A5%BF%E9%81%94%E4%B9%9F%2F%E5%9C%96%E6%96%87&amp;f=author" TargetMode="External"/><Relationship Id="rId20" Type="http://schemas.openxmlformats.org/officeDocument/2006/relationships/hyperlink" Target="http://search.books.com.tw/exep/prod_search.php?key=%E5%AE%AE%E8%A5%BF%E9%81%94%E4%B9%9F%2F%E5%9C%96%E6%96%87&amp;f=author" TargetMode="External"/><Relationship Id="rId29" Type="http://schemas.openxmlformats.org/officeDocument/2006/relationships/hyperlink" Target="http://search.books.com.tw/exep/prod_search.php?key=%E6%9D%9C%E8%98%8A%E6%85%A7&amp;f=author" TargetMode="External"/><Relationship Id="rId1" Type="http://schemas.openxmlformats.org/officeDocument/2006/relationships/hyperlink" Target="http://search.books.com.tw/exep/prod_search.php?key=%E9%87%91%E6%99%AF%E9%98%BF%2F%E5%9C%96%E6%96%87&amp;f=author" TargetMode="External"/><Relationship Id="rId6" Type="http://schemas.openxmlformats.org/officeDocument/2006/relationships/hyperlink" Target="http://www.books.com.tw/web/sys_puballb/books/?pubid=suntriumph" TargetMode="External"/><Relationship Id="rId11" Type="http://schemas.openxmlformats.org/officeDocument/2006/relationships/hyperlink" Target="http://www.books.com.tw/web/sys_puballb/books/?pubid=alvita" TargetMode="External"/><Relationship Id="rId24" Type="http://schemas.openxmlformats.org/officeDocument/2006/relationships/hyperlink" Target="http://www.books.com.tw/web/sys_puballb/books/?pubid=commercial" TargetMode="External"/><Relationship Id="rId32" Type="http://schemas.openxmlformats.org/officeDocument/2006/relationships/hyperlink" Target="http://www.books.com.tw/web/sys_puballb/books/?pubid=hsiaolu" TargetMode="External"/><Relationship Id="rId37" Type="http://schemas.openxmlformats.org/officeDocument/2006/relationships/hyperlink" Target="http://www.books.com.tw/web/sys_puballb/books/?pubid=saccacapital" TargetMode="External"/><Relationship Id="rId5" Type="http://schemas.openxmlformats.org/officeDocument/2006/relationships/hyperlink" Target="http://search.books.com.tw/exep/prod_search.php?key=%E9%87%91%E6%99%AF%E9%98%BF%2F%E5%9C%96%E6%96%87&amp;f=author" TargetMode="External"/><Relationship Id="rId15" Type="http://schemas.openxmlformats.org/officeDocument/2006/relationships/hyperlink" Target="http://www.books.com.tw/web/sys_puballb/books/?pubid=eastern" TargetMode="External"/><Relationship Id="rId23" Type="http://schemas.openxmlformats.org/officeDocument/2006/relationships/hyperlink" Target="http://search.books.com.tw/exep/prod_search.php?key=%E6%9B%BE%E7%8F%8D%E7%8F%8D&amp;f=author" TargetMode="External"/><Relationship Id="rId28" Type="http://schemas.openxmlformats.org/officeDocument/2006/relationships/hyperlink" Target="http://www.books.com.tw/web/sys_puballb/books/?pubid=wenhouse" TargetMode="External"/><Relationship Id="rId36" Type="http://schemas.openxmlformats.org/officeDocument/2006/relationships/hyperlink" Target="http://search.books.com.tw/exep/prod_search.php?key=%E5%BC%B5%E5%8F%8B%E6%BC%81&amp;f=author" TargetMode="External"/><Relationship Id="rId10" Type="http://schemas.openxmlformats.org/officeDocument/2006/relationships/hyperlink" Target="http://search.books.com.tw/exep/prod_search.php?key=%E6%B5%B7%E8%92%82%EF%BC%8E%E9%9C%8D%E8%8F%AF%E6%BB%8B&amp;f=author" TargetMode="External"/><Relationship Id="rId19" Type="http://schemas.openxmlformats.org/officeDocument/2006/relationships/hyperlink" Target="http://www.books.com.tw/web/sys_puballb/books/?pubid=hsiaolu" TargetMode="External"/><Relationship Id="rId31" Type="http://schemas.openxmlformats.org/officeDocument/2006/relationships/hyperlink" Target="http://www.books.com.tw/web/sys_puballb/books/?pubid=hsiaolu" TargetMode="External"/><Relationship Id="rId4" Type="http://schemas.openxmlformats.org/officeDocument/2006/relationships/hyperlink" Target="http://www.books.com.tw/web/sys_puballb/books/?pubid=suntriumph" TargetMode="External"/><Relationship Id="rId9" Type="http://schemas.openxmlformats.org/officeDocument/2006/relationships/hyperlink" Target="http://www.books.com.tw/web/sys_puballb/books/?pubid=kstedu" TargetMode="External"/><Relationship Id="rId14" Type="http://schemas.openxmlformats.org/officeDocument/2006/relationships/hyperlink" Target="http://search.books.com.tw/exep/prod_search.php?key=%E9%BB%9B%E4%BC%AF%E6%8B%89%EF%BC%8E%E8%89%BE%E9%87%8C%E6%96%AF&amp;f=author" TargetMode="External"/><Relationship Id="rId22" Type="http://schemas.openxmlformats.org/officeDocument/2006/relationships/hyperlink" Target="http://www.books.com.tw/web/sys_puballb/books/?pubid=hsiaolu" TargetMode="External"/><Relationship Id="rId27" Type="http://schemas.openxmlformats.org/officeDocument/2006/relationships/hyperlink" Target="http://search.books.com.tw/exep/prod_search.php?key=%E5%82%85%E5%98%89%E7%BE%8E&amp;f=author" TargetMode="External"/><Relationship Id="rId30" Type="http://schemas.openxmlformats.org/officeDocument/2006/relationships/hyperlink" Target="http://www.books.com.tw/web/sys_puballb/books/?pubid=tienpei" TargetMode="External"/><Relationship Id="rId35" Type="http://schemas.openxmlformats.org/officeDocument/2006/relationships/hyperlink" Target="http://www.books.com.tw/web/sys_puballb/books/?pubid=saccacapi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8"/>
  <sheetViews>
    <sheetView tabSelected="1" zoomScaleNormal="100" workbookViewId="0">
      <selection activeCell="B5" sqref="B5"/>
    </sheetView>
  </sheetViews>
  <sheetFormatPr defaultRowHeight="16.5"/>
  <cols>
    <col min="1" max="1" width="9" style="14"/>
    <col min="2" max="2" width="50.875" style="10" customWidth="1"/>
    <col min="3" max="3" width="21.125" style="14" customWidth="1"/>
    <col min="4" max="4" width="19" style="14" customWidth="1"/>
    <col min="5" max="5" width="15.375" style="14" customWidth="1"/>
    <col min="6" max="6" width="23" style="14" customWidth="1"/>
    <col min="7" max="7" width="10.125" style="10" customWidth="1"/>
    <col min="8" max="8" width="12.875" style="10" customWidth="1"/>
    <col min="9" max="9" width="10.875" style="10" customWidth="1"/>
    <col min="10" max="10" width="8.25" style="10" customWidth="1"/>
    <col min="11" max="11" width="7.875" style="10" customWidth="1"/>
    <col min="12" max="12" width="9.375" style="10" customWidth="1"/>
    <col min="13" max="13" width="9" style="10"/>
    <col min="14" max="14" width="20.375" style="10" customWidth="1"/>
    <col min="15" max="15" width="9" style="10"/>
    <col min="16" max="16" width="18.125" style="10" customWidth="1"/>
    <col min="17" max="17" width="12.625" style="10" customWidth="1"/>
    <col min="18" max="257" width="9" style="10"/>
    <col min="258" max="258" width="28.125" style="10" customWidth="1"/>
    <col min="259" max="259" width="21.125" style="10" customWidth="1"/>
    <col min="260" max="260" width="19.875" style="10" customWidth="1"/>
    <col min="261" max="261" width="15.375" style="10" customWidth="1"/>
    <col min="262" max="262" width="30.875" style="10" customWidth="1"/>
    <col min="263" max="263" width="10.125" style="10" customWidth="1"/>
    <col min="264" max="264" width="12.875" style="10" customWidth="1"/>
    <col min="265" max="265" width="10.875" style="10" customWidth="1"/>
    <col min="266" max="267" width="9" style="10"/>
    <col min="268" max="268" width="16.625" style="10" customWidth="1"/>
    <col min="269" max="513" width="9" style="10"/>
    <col min="514" max="514" width="28.125" style="10" customWidth="1"/>
    <col min="515" max="515" width="21.125" style="10" customWidth="1"/>
    <col min="516" max="516" width="19.875" style="10" customWidth="1"/>
    <col min="517" max="517" width="15.375" style="10" customWidth="1"/>
    <col min="518" max="518" width="30.875" style="10" customWidth="1"/>
    <col min="519" max="519" width="10.125" style="10" customWidth="1"/>
    <col min="520" max="520" width="12.875" style="10" customWidth="1"/>
    <col min="521" max="521" width="10.875" style="10" customWidth="1"/>
    <col min="522" max="523" width="9" style="10"/>
    <col min="524" max="524" width="16.625" style="10" customWidth="1"/>
    <col min="525" max="769" width="9" style="10"/>
    <col min="770" max="770" width="28.125" style="10" customWidth="1"/>
    <col min="771" max="771" width="21.125" style="10" customWidth="1"/>
    <col min="772" max="772" width="19.875" style="10" customWidth="1"/>
    <col min="773" max="773" width="15.375" style="10" customWidth="1"/>
    <col min="774" max="774" width="30.875" style="10" customWidth="1"/>
    <col min="775" max="775" width="10.125" style="10" customWidth="1"/>
    <col min="776" max="776" width="12.875" style="10" customWidth="1"/>
    <col min="777" max="777" width="10.875" style="10" customWidth="1"/>
    <col min="778" max="779" width="9" style="10"/>
    <col min="780" max="780" width="16.625" style="10" customWidth="1"/>
    <col min="781" max="1025" width="9" style="10"/>
    <col min="1026" max="1026" width="28.125" style="10" customWidth="1"/>
    <col min="1027" max="1027" width="21.125" style="10" customWidth="1"/>
    <col min="1028" max="1028" width="19.875" style="10" customWidth="1"/>
    <col min="1029" max="1029" width="15.375" style="10" customWidth="1"/>
    <col min="1030" max="1030" width="30.875" style="10" customWidth="1"/>
    <col min="1031" max="1031" width="10.125" style="10" customWidth="1"/>
    <col min="1032" max="1032" width="12.875" style="10" customWidth="1"/>
    <col min="1033" max="1033" width="10.875" style="10" customWidth="1"/>
    <col min="1034" max="1035" width="9" style="10"/>
    <col min="1036" max="1036" width="16.625" style="10" customWidth="1"/>
    <col min="1037" max="1281" width="9" style="10"/>
    <col min="1282" max="1282" width="28.125" style="10" customWidth="1"/>
    <col min="1283" max="1283" width="21.125" style="10" customWidth="1"/>
    <col min="1284" max="1284" width="19.875" style="10" customWidth="1"/>
    <col min="1285" max="1285" width="15.375" style="10" customWidth="1"/>
    <col min="1286" max="1286" width="30.875" style="10" customWidth="1"/>
    <col min="1287" max="1287" width="10.125" style="10" customWidth="1"/>
    <col min="1288" max="1288" width="12.875" style="10" customWidth="1"/>
    <col min="1289" max="1289" width="10.875" style="10" customWidth="1"/>
    <col min="1290" max="1291" width="9" style="10"/>
    <col min="1292" max="1292" width="16.625" style="10" customWidth="1"/>
    <col min="1293" max="1537" width="9" style="10"/>
    <col min="1538" max="1538" width="28.125" style="10" customWidth="1"/>
    <col min="1539" max="1539" width="21.125" style="10" customWidth="1"/>
    <col min="1540" max="1540" width="19.875" style="10" customWidth="1"/>
    <col min="1541" max="1541" width="15.375" style="10" customWidth="1"/>
    <col min="1542" max="1542" width="30.875" style="10" customWidth="1"/>
    <col min="1543" max="1543" width="10.125" style="10" customWidth="1"/>
    <col min="1544" max="1544" width="12.875" style="10" customWidth="1"/>
    <col min="1545" max="1545" width="10.875" style="10" customWidth="1"/>
    <col min="1546" max="1547" width="9" style="10"/>
    <col min="1548" max="1548" width="16.625" style="10" customWidth="1"/>
    <col min="1549" max="1793" width="9" style="10"/>
    <col min="1794" max="1794" width="28.125" style="10" customWidth="1"/>
    <col min="1795" max="1795" width="21.125" style="10" customWidth="1"/>
    <col min="1796" max="1796" width="19.875" style="10" customWidth="1"/>
    <col min="1797" max="1797" width="15.375" style="10" customWidth="1"/>
    <col min="1798" max="1798" width="30.875" style="10" customWidth="1"/>
    <col min="1799" max="1799" width="10.125" style="10" customWidth="1"/>
    <col min="1800" max="1800" width="12.875" style="10" customWidth="1"/>
    <col min="1801" max="1801" width="10.875" style="10" customWidth="1"/>
    <col min="1802" max="1803" width="9" style="10"/>
    <col min="1804" max="1804" width="16.625" style="10" customWidth="1"/>
    <col min="1805" max="2049" width="9" style="10"/>
    <col min="2050" max="2050" width="28.125" style="10" customWidth="1"/>
    <col min="2051" max="2051" width="21.125" style="10" customWidth="1"/>
    <col min="2052" max="2052" width="19.875" style="10" customWidth="1"/>
    <col min="2053" max="2053" width="15.375" style="10" customWidth="1"/>
    <col min="2054" max="2054" width="30.875" style="10" customWidth="1"/>
    <col min="2055" max="2055" width="10.125" style="10" customWidth="1"/>
    <col min="2056" max="2056" width="12.875" style="10" customWidth="1"/>
    <col min="2057" max="2057" width="10.875" style="10" customWidth="1"/>
    <col min="2058" max="2059" width="9" style="10"/>
    <col min="2060" max="2060" width="16.625" style="10" customWidth="1"/>
    <col min="2061" max="2305" width="9" style="10"/>
    <col min="2306" max="2306" width="28.125" style="10" customWidth="1"/>
    <col min="2307" max="2307" width="21.125" style="10" customWidth="1"/>
    <col min="2308" max="2308" width="19.875" style="10" customWidth="1"/>
    <col min="2309" max="2309" width="15.375" style="10" customWidth="1"/>
    <col min="2310" max="2310" width="30.875" style="10" customWidth="1"/>
    <col min="2311" max="2311" width="10.125" style="10" customWidth="1"/>
    <col min="2312" max="2312" width="12.875" style="10" customWidth="1"/>
    <col min="2313" max="2313" width="10.875" style="10" customWidth="1"/>
    <col min="2314" max="2315" width="9" style="10"/>
    <col min="2316" max="2316" width="16.625" style="10" customWidth="1"/>
    <col min="2317" max="2561" width="9" style="10"/>
    <col min="2562" max="2562" width="28.125" style="10" customWidth="1"/>
    <col min="2563" max="2563" width="21.125" style="10" customWidth="1"/>
    <col min="2564" max="2564" width="19.875" style="10" customWidth="1"/>
    <col min="2565" max="2565" width="15.375" style="10" customWidth="1"/>
    <col min="2566" max="2566" width="30.875" style="10" customWidth="1"/>
    <col min="2567" max="2567" width="10.125" style="10" customWidth="1"/>
    <col min="2568" max="2568" width="12.875" style="10" customWidth="1"/>
    <col min="2569" max="2569" width="10.875" style="10" customWidth="1"/>
    <col min="2570" max="2571" width="9" style="10"/>
    <col min="2572" max="2572" width="16.625" style="10" customWidth="1"/>
    <col min="2573" max="2817" width="9" style="10"/>
    <col min="2818" max="2818" width="28.125" style="10" customWidth="1"/>
    <col min="2819" max="2819" width="21.125" style="10" customWidth="1"/>
    <col min="2820" max="2820" width="19.875" style="10" customWidth="1"/>
    <col min="2821" max="2821" width="15.375" style="10" customWidth="1"/>
    <col min="2822" max="2822" width="30.875" style="10" customWidth="1"/>
    <col min="2823" max="2823" width="10.125" style="10" customWidth="1"/>
    <col min="2824" max="2824" width="12.875" style="10" customWidth="1"/>
    <col min="2825" max="2825" width="10.875" style="10" customWidth="1"/>
    <col min="2826" max="2827" width="9" style="10"/>
    <col min="2828" max="2828" width="16.625" style="10" customWidth="1"/>
    <col min="2829" max="3073" width="9" style="10"/>
    <col min="3074" max="3074" width="28.125" style="10" customWidth="1"/>
    <col min="3075" max="3075" width="21.125" style="10" customWidth="1"/>
    <col min="3076" max="3076" width="19.875" style="10" customWidth="1"/>
    <col min="3077" max="3077" width="15.375" style="10" customWidth="1"/>
    <col min="3078" max="3078" width="30.875" style="10" customWidth="1"/>
    <col min="3079" max="3079" width="10.125" style="10" customWidth="1"/>
    <col min="3080" max="3080" width="12.875" style="10" customWidth="1"/>
    <col min="3081" max="3081" width="10.875" style="10" customWidth="1"/>
    <col min="3082" max="3083" width="9" style="10"/>
    <col min="3084" max="3084" width="16.625" style="10" customWidth="1"/>
    <col min="3085" max="3329" width="9" style="10"/>
    <col min="3330" max="3330" width="28.125" style="10" customWidth="1"/>
    <col min="3331" max="3331" width="21.125" style="10" customWidth="1"/>
    <col min="3332" max="3332" width="19.875" style="10" customWidth="1"/>
    <col min="3333" max="3333" width="15.375" style="10" customWidth="1"/>
    <col min="3334" max="3334" width="30.875" style="10" customWidth="1"/>
    <col min="3335" max="3335" width="10.125" style="10" customWidth="1"/>
    <col min="3336" max="3336" width="12.875" style="10" customWidth="1"/>
    <col min="3337" max="3337" width="10.875" style="10" customWidth="1"/>
    <col min="3338" max="3339" width="9" style="10"/>
    <col min="3340" max="3340" width="16.625" style="10" customWidth="1"/>
    <col min="3341" max="3585" width="9" style="10"/>
    <col min="3586" max="3586" width="28.125" style="10" customWidth="1"/>
    <col min="3587" max="3587" width="21.125" style="10" customWidth="1"/>
    <col min="3588" max="3588" width="19.875" style="10" customWidth="1"/>
    <col min="3589" max="3589" width="15.375" style="10" customWidth="1"/>
    <col min="3590" max="3590" width="30.875" style="10" customWidth="1"/>
    <col min="3591" max="3591" width="10.125" style="10" customWidth="1"/>
    <col min="3592" max="3592" width="12.875" style="10" customWidth="1"/>
    <col min="3593" max="3593" width="10.875" style="10" customWidth="1"/>
    <col min="3594" max="3595" width="9" style="10"/>
    <col min="3596" max="3596" width="16.625" style="10" customWidth="1"/>
    <col min="3597" max="3841" width="9" style="10"/>
    <col min="3842" max="3842" width="28.125" style="10" customWidth="1"/>
    <col min="3843" max="3843" width="21.125" style="10" customWidth="1"/>
    <col min="3844" max="3844" width="19.875" style="10" customWidth="1"/>
    <col min="3845" max="3845" width="15.375" style="10" customWidth="1"/>
    <col min="3846" max="3846" width="30.875" style="10" customWidth="1"/>
    <col min="3847" max="3847" width="10.125" style="10" customWidth="1"/>
    <col min="3848" max="3848" width="12.875" style="10" customWidth="1"/>
    <col min="3849" max="3849" width="10.875" style="10" customWidth="1"/>
    <col min="3850" max="3851" width="9" style="10"/>
    <col min="3852" max="3852" width="16.625" style="10" customWidth="1"/>
    <col min="3853" max="4097" width="9" style="10"/>
    <col min="4098" max="4098" width="28.125" style="10" customWidth="1"/>
    <col min="4099" max="4099" width="21.125" style="10" customWidth="1"/>
    <col min="4100" max="4100" width="19.875" style="10" customWidth="1"/>
    <col min="4101" max="4101" width="15.375" style="10" customWidth="1"/>
    <col min="4102" max="4102" width="30.875" style="10" customWidth="1"/>
    <col min="4103" max="4103" width="10.125" style="10" customWidth="1"/>
    <col min="4104" max="4104" width="12.875" style="10" customWidth="1"/>
    <col min="4105" max="4105" width="10.875" style="10" customWidth="1"/>
    <col min="4106" max="4107" width="9" style="10"/>
    <col min="4108" max="4108" width="16.625" style="10" customWidth="1"/>
    <col min="4109" max="4353" width="9" style="10"/>
    <col min="4354" max="4354" width="28.125" style="10" customWidth="1"/>
    <col min="4355" max="4355" width="21.125" style="10" customWidth="1"/>
    <col min="4356" max="4356" width="19.875" style="10" customWidth="1"/>
    <col min="4357" max="4357" width="15.375" style="10" customWidth="1"/>
    <col min="4358" max="4358" width="30.875" style="10" customWidth="1"/>
    <col min="4359" max="4359" width="10.125" style="10" customWidth="1"/>
    <col min="4360" max="4360" width="12.875" style="10" customWidth="1"/>
    <col min="4361" max="4361" width="10.875" style="10" customWidth="1"/>
    <col min="4362" max="4363" width="9" style="10"/>
    <col min="4364" max="4364" width="16.625" style="10" customWidth="1"/>
    <col min="4365" max="4609" width="9" style="10"/>
    <col min="4610" max="4610" width="28.125" style="10" customWidth="1"/>
    <col min="4611" max="4611" width="21.125" style="10" customWidth="1"/>
    <col min="4612" max="4612" width="19.875" style="10" customWidth="1"/>
    <col min="4613" max="4613" width="15.375" style="10" customWidth="1"/>
    <col min="4614" max="4614" width="30.875" style="10" customWidth="1"/>
    <col min="4615" max="4615" width="10.125" style="10" customWidth="1"/>
    <col min="4616" max="4616" width="12.875" style="10" customWidth="1"/>
    <col min="4617" max="4617" width="10.875" style="10" customWidth="1"/>
    <col min="4618" max="4619" width="9" style="10"/>
    <col min="4620" max="4620" width="16.625" style="10" customWidth="1"/>
    <col min="4621" max="4865" width="9" style="10"/>
    <col min="4866" max="4866" width="28.125" style="10" customWidth="1"/>
    <col min="4867" max="4867" width="21.125" style="10" customWidth="1"/>
    <col min="4868" max="4868" width="19.875" style="10" customWidth="1"/>
    <col min="4869" max="4869" width="15.375" style="10" customWidth="1"/>
    <col min="4870" max="4870" width="30.875" style="10" customWidth="1"/>
    <col min="4871" max="4871" width="10.125" style="10" customWidth="1"/>
    <col min="4872" max="4872" width="12.875" style="10" customWidth="1"/>
    <col min="4873" max="4873" width="10.875" style="10" customWidth="1"/>
    <col min="4874" max="4875" width="9" style="10"/>
    <col min="4876" max="4876" width="16.625" style="10" customWidth="1"/>
    <col min="4877" max="5121" width="9" style="10"/>
    <col min="5122" max="5122" width="28.125" style="10" customWidth="1"/>
    <col min="5123" max="5123" width="21.125" style="10" customWidth="1"/>
    <col min="5124" max="5124" width="19.875" style="10" customWidth="1"/>
    <col min="5125" max="5125" width="15.375" style="10" customWidth="1"/>
    <col min="5126" max="5126" width="30.875" style="10" customWidth="1"/>
    <col min="5127" max="5127" width="10.125" style="10" customWidth="1"/>
    <col min="5128" max="5128" width="12.875" style="10" customWidth="1"/>
    <col min="5129" max="5129" width="10.875" style="10" customWidth="1"/>
    <col min="5130" max="5131" width="9" style="10"/>
    <col min="5132" max="5132" width="16.625" style="10" customWidth="1"/>
    <col min="5133" max="5377" width="9" style="10"/>
    <col min="5378" max="5378" width="28.125" style="10" customWidth="1"/>
    <col min="5379" max="5379" width="21.125" style="10" customWidth="1"/>
    <col min="5380" max="5380" width="19.875" style="10" customWidth="1"/>
    <col min="5381" max="5381" width="15.375" style="10" customWidth="1"/>
    <col min="5382" max="5382" width="30.875" style="10" customWidth="1"/>
    <col min="5383" max="5383" width="10.125" style="10" customWidth="1"/>
    <col min="5384" max="5384" width="12.875" style="10" customWidth="1"/>
    <col min="5385" max="5385" width="10.875" style="10" customWidth="1"/>
    <col min="5386" max="5387" width="9" style="10"/>
    <col min="5388" max="5388" width="16.625" style="10" customWidth="1"/>
    <col min="5389" max="5633" width="9" style="10"/>
    <col min="5634" max="5634" width="28.125" style="10" customWidth="1"/>
    <col min="5635" max="5635" width="21.125" style="10" customWidth="1"/>
    <col min="5636" max="5636" width="19.875" style="10" customWidth="1"/>
    <col min="5637" max="5637" width="15.375" style="10" customWidth="1"/>
    <col min="5638" max="5638" width="30.875" style="10" customWidth="1"/>
    <col min="5639" max="5639" width="10.125" style="10" customWidth="1"/>
    <col min="5640" max="5640" width="12.875" style="10" customWidth="1"/>
    <col min="5641" max="5641" width="10.875" style="10" customWidth="1"/>
    <col min="5642" max="5643" width="9" style="10"/>
    <col min="5644" max="5644" width="16.625" style="10" customWidth="1"/>
    <col min="5645" max="5889" width="9" style="10"/>
    <col min="5890" max="5890" width="28.125" style="10" customWidth="1"/>
    <col min="5891" max="5891" width="21.125" style="10" customWidth="1"/>
    <col min="5892" max="5892" width="19.875" style="10" customWidth="1"/>
    <col min="5893" max="5893" width="15.375" style="10" customWidth="1"/>
    <col min="5894" max="5894" width="30.875" style="10" customWidth="1"/>
    <col min="5895" max="5895" width="10.125" style="10" customWidth="1"/>
    <col min="5896" max="5896" width="12.875" style="10" customWidth="1"/>
    <col min="5897" max="5897" width="10.875" style="10" customWidth="1"/>
    <col min="5898" max="5899" width="9" style="10"/>
    <col min="5900" max="5900" width="16.625" style="10" customWidth="1"/>
    <col min="5901" max="6145" width="9" style="10"/>
    <col min="6146" max="6146" width="28.125" style="10" customWidth="1"/>
    <col min="6147" max="6147" width="21.125" style="10" customWidth="1"/>
    <col min="6148" max="6148" width="19.875" style="10" customWidth="1"/>
    <col min="6149" max="6149" width="15.375" style="10" customWidth="1"/>
    <col min="6150" max="6150" width="30.875" style="10" customWidth="1"/>
    <col min="6151" max="6151" width="10.125" style="10" customWidth="1"/>
    <col min="6152" max="6152" width="12.875" style="10" customWidth="1"/>
    <col min="6153" max="6153" width="10.875" style="10" customWidth="1"/>
    <col min="6154" max="6155" width="9" style="10"/>
    <col min="6156" max="6156" width="16.625" style="10" customWidth="1"/>
    <col min="6157" max="6401" width="9" style="10"/>
    <col min="6402" max="6402" width="28.125" style="10" customWidth="1"/>
    <col min="6403" max="6403" width="21.125" style="10" customWidth="1"/>
    <col min="6404" max="6404" width="19.875" style="10" customWidth="1"/>
    <col min="6405" max="6405" width="15.375" style="10" customWidth="1"/>
    <col min="6406" max="6406" width="30.875" style="10" customWidth="1"/>
    <col min="6407" max="6407" width="10.125" style="10" customWidth="1"/>
    <col min="6408" max="6408" width="12.875" style="10" customWidth="1"/>
    <col min="6409" max="6409" width="10.875" style="10" customWidth="1"/>
    <col min="6410" max="6411" width="9" style="10"/>
    <col min="6412" max="6412" width="16.625" style="10" customWidth="1"/>
    <col min="6413" max="6657" width="9" style="10"/>
    <col min="6658" max="6658" width="28.125" style="10" customWidth="1"/>
    <col min="6659" max="6659" width="21.125" style="10" customWidth="1"/>
    <col min="6660" max="6660" width="19.875" style="10" customWidth="1"/>
    <col min="6661" max="6661" width="15.375" style="10" customWidth="1"/>
    <col min="6662" max="6662" width="30.875" style="10" customWidth="1"/>
    <col min="6663" max="6663" width="10.125" style="10" customWidth="1"/>
    <col min="6664" max="6664" width="12.875" style="10" customWidth="1"/>
    <col min="6665" max="6665" width="10.875" style="10" customWidth="1"/>
    <col min="6666" max="6667" width="9" style="10"/>
    <col min="6668" max="6668" width="16.625" style="10" customWidth="1"/>
    <col min="6669" max="6913" width="9" style="10"/>
    <col min="6914" max="6914" width="28.125" style="10" customWidth="1"/>
    <col min="6915" max="6915" width="21.125" style="10" customWidth="1"/>
    <col min="6916" max="6916" width="19.875" style="10" customWidth="1"/>
    <col min="6917" max="6917" width="15.375" style="10" customWidth="1"/>
    <col min="6918" max="6918" width="30.875" style="10" customWidth="1"/>
    <col min="6919" max="6919" width="10.125" style="10" customWidth="1"/>
    <col min="6920" max="6920" width="12.875" style="10" customWidth="1"/>
    <col min="6921" max="6921" width="10.875" style="10" customWidth="1"/>
    <col min="6922" max="6923" width="9" style="10"/>
    <col min="6924" max="6924" width="16.625" style="10" customWidth="1"/>
    <col min="6925" max="7169" width="9" style="10"/>
    <col min="7170" max="7170" width="28.125" style="10" customWidth="1"/>
    <col min="7171" max="7171" width="21.125" style="10" customWidth="1"/>
    <col min="7172" max="7172" width="19.875" style="10" customWidth="1"/>
    <col min="7173" max="7173" width="15.375" style="10" customWidth="1"/>
    <col min="7174" max="7174" width="30.875" style="10" customWidth="1"/>
    <col min="7175" max="7175" width="10.125" style="10" customWidth="1"/>
    <col min="7176" max="7176" width="12.875" style="10" customWidth="1"/>
    <col min="7177" max="7177" width="10.875" style="10" customWidth="1"/>
    <col min="7178" max="7179" width="9" style="10"/>
    <col min="7180" max="7180" width="16.625" style="10" customWidth="1"/>
    <col min="7181" max="7425" width="9" style="10"/>
    <col min="7426" max="7426" width="28.125" style="10" customWidth="1"/>
    <col min="7427" max="7427" width="21.125" style="10" customWidth="1"/>
    <col min="7428" max="7428" width="19.875" style="10" customWidth="1"/>
    <col min="7429" max="7429" width="15.375" style="10" customWidth="1"/>
    <col min="7430" max="7430" width="30.875" style="10" customWidth="1"/>
    <col min="7431" max="7431" width="10.125" style="10" customWidth="1"/>
    <col min="7432" max="7432" width="12.875" style="10" customWidth="1"/>
    <col min="7433" max="7433" width="10.875" style="10" customWidth="1"/>
    <col min="7434" max="7435" width="9" style="10"/>
    <col min="7436" max="7436" width="16.625" style="10" customWidth="1"/>
    <col min="7437" max="7681" width="9" style="10"/>
    <col min="7682" max="7682" width="28.125" style="10" customWidth="1"/>
    <col min="7683" max="7683" width="21.125" style="10" customWidth="1"/>
    <col min="7684" max="7684" width="19.875" style="10" customWidth="1"/>
    <col min="7685" max="7685" width="15.375" style="10" customWidth="1"/>
    <col min="7686" max="7686" width="30.875" style="10" customWidth="1"/>
    <col min="7687" max="7687" width="10.125" style="10" customWidth="1"/>
    <col min="7688" max="7688" width="12.875" style="10" customWidth="1"/>
    <col min="7689" max="7689" width="10.875" style="10" customWidth="1"/>
    <col min="7690" max="7691" width="9" style="10"/>
    <col min="7692" max="7692" width="16.625" style="10" customWidth="1"/>
    <col min="7693" max="7937" width="9" style="10"/>
    <col min="7938" max="7938" width="28.125" style="10" customWidth="1"/>
    <col min="7939" max="7939" width="21.125" style="10" customWidth="1"/>
    <col min="7940" max="7940" width="19.875" style="10" customWidth="1"/>
    <col min="7941" max="7941" width="15.375" style="10" customWidth="1"/>
    <col min="7942" max="7942" width="30.875" style="10" customWidth="1"/>
    <col min="7943" max="7943" width="10.125" style="10" customWidth="1"/>
    <col min="7944" max="7944" width="12.875" style="10" customWidth="1"/>
    <col min="7945" max="7945" width="10.875" style="10" customWidth="1"/>
    <col min="7946" max="7947" width="9" style="10"/>
    <col min="7948" max="7948" width="16.625" style="10" customWidth="1"/>
    <col min="7949" max="8193" width="9" style="10"/>
    <col min="8194" max="8194" width="28.125" style="10" customWidth="1"/>
    <col min="8195" max="8195" width="21.125" style="10" customWidth="1"/>
    <col min="8196" max="8196" width="19.875" style="10" customWidth="1"/>
    <col min="8197" max="8197" width="15.375" style="10" customWidth="1"/>
    <col min="8198" max="8198" width="30.875" style="10" customWidth="1"/>
    <col min="8199" max="8199" width="10.125" style="10" customWidth="1"/>
    <col min="8200" max="8200" width="12.875" style="10" customWidth="1"/>
    <col min="8201" max="8201" width="10.875" style="10" customWidth="1"/>
    <col min="8202" max="8203" width="9" style="10"/>
    <col min="8204" max="8204" width="16.625" style="10" customWidth="1"/>
    <col min="8205" max="8449" width="9" style="10"/>
    <col min="8450" max="8450" width="28.125" style="10" customWidth="1"/>
    <col min="8451" max="8451" width="21.125" style="10" customWidth="1"/>
    <col min="8452" max="8452" width="19.875" style="10" customWidth="1"/>
    <col min="8453" max="8453" width="15.375" style="10" customWidth="1"/>
    <col min="8454" max="8454" width="30.875" style="10" customWidth="1"/>
    <col min="8455" max="8455" width="10.125" style="10" customWidth="1"/>
    <col min="8456" max="8456" width="12.875" style="10" customWidth="1"/>
    <col min="8457" max="8457" width="10.875" style="10" customWidth="1"/>
    <col min="8458" max="8459" width="9" style="10"/>
    <col min="8460" max="8460" width="16.625" style="10" customWidth="1"/>
    <col min="8461" max="8705" width="9" style="10"/>
    <col min="8706" max="8706" width="28.125" style="10" customWidth="1"/>
    <col min="8707" max="8707" width="21.125" style="10" customWidth="1"/>
    <col min="8708" max="8708" width="19.875" style="10" customWidth="1"/>
    <col min="8709" max="8709" width="15.375" style="10" customWidth="1"/>
    <col min="8710" max="8710" width="30.875" style="10" customWidth="1"/>
    <col min="8711" max="8711" width="10.125" style="10" customWidth="1"/>
    <col min="8712" max="8712" width="12.875" style="10" customWidth="1"/>
    <col min="8713" max="8713" width="10.875" style="10" customWidth="1"/>
    <col min="8714" max="8715" width="9" style="10"/>
    <col min="8716" max="8716" width="16.625" style="10" customWidth="1"/>
    <col min="8717" max="8961" width="9" style="10"/>
    <col min="8962" max="8962" width="28.125" style="10" customWidth="1"/>
    <col min="8963" max="8963" width="21.125" style="10" customWidth="1"/>
    <col min="8964" max="8964" width="19.875" style="10" customWidth="1"/>
    <col min="8965" max="8965" width="15.375" style="10" customWidth="1"/>
    <col min="8966" max="8966" width="30.875" style="10" customWidth="1"/>
    <col min="8967" max="8967" width="10.125" style="10" customWidth="1"/>
    <col min="8968" max="8968" width="12.875" style="10" customWidth="1"/>
    <col min="8969" max="8969" width="10.875" style="10" customWidth="1"/>
    <col min="8970" max="8971" width="9" style="10"/>
    <col min="8972" max="8972" width="16.625" style="10" customWidth="1"/>
    <col min="8973" max="9217" width="9" style="10"/>
    <col min="9218" max="9218" width="28.125" style="10" customWidth="1"/>
    <col min="9219" max="9219" width="21.125" style="10" customWidth="1"/>
    <col min="9220" max="9220" width="19.875" style="10" customWidth="1"/>
    <col min="9221" max="9221" width="15.375" style="10" customWidth="1"/>
    <col min="9222" max="9222" width="30.875" style="10" customWidth="1"/>
    <col min="9223" max="9223" width="10.125" style="10" customWidth="1"/>
    <col min="9224" max="9224" width="12.875" style="10" customWidth="1"/>
    <col min="9225" max="9225" width="10.875" style="10" customWidth="1"/>
    <col min="9226" max="9227" width="9" style="10"/>
    <col min="9228" max="9228" width="16.625" style="10" customWidth="1"/>
    <col min="9229" max="9473" width="9" style="10"/>
    <col min="9474" max="9474" width="28.125" style="10" customWidth="1"/>
    <col min="9475" max="9475" width="21.125" style="10" customWidth="1"/>
    <col min="9476" max="9476" width="19.875" style="10" customWidth="1"/>
    <col min="9477" max="9477" width="15.375" style="10" customWidth="1"/>
    <col min="9478" max="9478" width="30.875" style="10" customWidth="1"/>
    <col min="9479" max="9479" width="10.125" style="10" customWidth="1"/>
    <col min="9480" max="9480" width="12.875" style="10" customWidth="1"/>
    <col min="9481" max="9481" width="10.875" style="10" customWidth="1"/>
    <col min="9482" max="9483" width="9" style="10"/>
    <col min="9484" max="9484" width="16.625" style="10" customWidth="1"/>
    <col min="9485" max="9729" width="9" style="10"/>
    <col min="9730" max="9730" width="28.125" style="10" customWidth="1"/>
    <col min="9731" max="9731" width="21.125" style="10" customWidth="1"/>
    <col min="9732" max="9732" width="19.875" style="10" customWidth="1"/>
    <col min="9733" max="9733" width="15.375" style="10" customWidth="1"/>
    <col min="9734" max="9734" width="30.875" style="10" customWidth="1"/>
    <col min="9735" max="9735" width="10.125" style="10" customWidth="1"/>
    <col min="9736" max="9736" width="12.875" style="10" customWidth="1"/>
    <col min="9737" max="9737" width="10.875" style="10" customWidth="1"/>
    <col min="9738" max="9739" width="9" style="10"/>
    <col min="9740" max="9740" width="16.625" style="10" customWidth="1"/>
    <col min="9741" max="9985" width="9" style="10"/>
    <col min="9986" max="9986" width="28.125" style="10" customWidth="1"/>
    <col min="9987" max="9987" width="21.125" style="10" customWidth="1"/>
    <col min="9988" max="9988" width="19.875" style="10" customWidth="1"/>
    <col min="9989" max="9989" width="15.375" style="10" customWidth="1"/>
    <col min="9990" max="9990" width="30.875" style="10" customWidth="1"/>
    <col min="9991" max="9991" width="10.125" style="10" customWidth="1"/>
    <col min="9992" max="9992" width="12.875" style="10" customWidth="1"/>
    <col min="9993" max="9993" width="10.875" style="10" customWidth="1"/>
    <col min="9994" max="9995" width="9" style="10"/>
    <col min="9996" max="9996" width="16.625" style="10" customWidth="1"/>
    <col min="9997" max="10241" width="9" style="10"/>
    <col min="10242" max="10242" width="28.125" style="10" customWidth="1"/>
    <col min="10243" max="10243" width="21.125" style="10" customWidth="1"/>
    <col min="10244" max="10244" width="19.875" style="10" customWidth="1"/>
    <col min="10245" max="10245" width="15.375" style="10" customWidth="1"/>
    <col min="10246" max="10246" width="30.875" style="10" customWidth="1"/>
    <col min="10247" max="10247" width="10.125" style="10" customWidth="1"/>
    <col min="10248" max="10248" width="12.875" style="10" customWidth="1"/>
    <col min="10249" max="10249" width="10.875" style="10" customWidth="1"/>
    <col min="10250" max="10251" width="9" style="10"/>
    <col min="10252" max="10252" width="16.625" style="10" customWidth="1"/>
    <col min="10253" max="10497" width="9" style="10"/>
    <col min="10498" max="10498" width="28.125" style="10" customWidth="1"/>
    <col min="10499" max="10499" width="21.125" style="10" customWidth="1"/>
    <col min="10500" max="10500" width="19.875" style="10" customWidth="1"/>
    <col min="10501" max="10501" width="15.375" style="10" customWidth="1"/>
    <col min="10502" max="10502" width="30.875" style="10" customWidth="1"/>
    <col min="10503" max="10503" width="10.125" style="10" customWidth="1"/>
    <col min="10504" max="10504" width="12.875" style="10" customWidth="1"/>
    <col min="10505" max="10505" width="10.875" style="10" customWidth="1"/>
    <col min="10506" max="10507" width="9" style="10"/>
    <col min="10508" max="10508" width="16.625" style="10" customWidth="1"/>
    <col min="10509" max="10753" width="9" style="10"/>
    <col min="10754" max="10754" width="28.125" style="10" customWidth="1"/>
    <col min="10755" max="10755" width="21.125" style="10" customWidth="1"/>
    <col min="10756" max="10756" width="19.875" style="10" customWidth="1"/>
    <col min="10757" max="10757" width="15.375" style="10" customWidth="1"/>
    <col min="10758" max="10758" width="30.875" style="10" customWidth="1"/>
    <col min="10759" max="10759" width="10.125" style="10" customWidth="1"/>
    <col min="10760" max="10760" width="12.875" style="10" customWidth="1"/>
    <col min="10761" max="10761" width="10.875" style="10" customWidth="1"/>
    <col min="10762" max="10763" width="9" style="10"/>
    <col min="10764" max="10764" width="16.625" style="10" customWidth="1"/>
    <col min="10765" max="11009" width="9" style="10"/>
    <col min="11010" max="11010" width="28.125" style="10" customWidth="1"/>
    <col min="11011" max="11011" width="21.125" style="10" customWidth="1"/>
    <col min="11012" max="11012" width="19.875" style="10" customWidth="1"/>
    <col min="11013" max="11013" width="15.375" style="10" customWidth="1"/>
    <col min="11014" max="11014" width="30.875" style="10" customWidth="1"/>
    <col min="11015" max="11015" width="10.125" style="10" customWidth="1"/>
    <col min="11016" max="11016" width="12.875" style="10" customWidth="1"/>
    <col min="11017" max="11017" width="10.875" style="10" customWidth="1"/>
    <col min="11018" max="11019" width="9" style="10"/>
    <col min="11020" max="11020" width="16.625" style="10" customWidth="1"/>
    <col min="11021" max="11265" width="9" style="10"/>
    <col min="11266" max="11266" width="28.125" style="10" customWidth="1"/>
    <col min="11267" max="11267" width="21.125" style="10" customWidth="1"/>
    <col min="11268" max="11268" width="19.875" style="10" customWidth="1"/>
    <col min="11269" max="11269" width="15.375" style="10" customWidth="1"/>
    <col min="11270" max="11270" width="30.875" style="10" customWidth="1"/>
    <col min="11271" max="11271" width="10.125" style="10" customWidth="1"/>
    <col min="11272" max="11272" width="12.875" style="10" customWidth="1"/>
    <col min="11273" max="11273" width="10.875" style="10" customWidth="1"/>
    <col min="11274" max="11275" width="9" style="10"/>
    <col min="11276" max="11276" width="16.625" style="10" customWidth="1"/>
    <col min="11277" max="11521" width="9" style="10"/>
    <col min="11522" max="11522" width="28.125" style="10" customWidth="1"/>
    <col min="11523" max="11523" width="21.125" style="10" customWidth="1"/>
    <col min="11524" max="11524" width="19.875" style="10" customWidth="1"/>
    <col min="11525" max="11525" width="15.375" style="10" customWidth="1"/>
    <col min="11526" max="11526" width="30.875" style="10" customWidth="1"/>
    <col min="11527" max="11527" width="10.125" style="10" customWidth="1"/>
    <col min="11528" max="11528" width="12.875" style="10" customWidth="1"/>
    <col min="11529" max="11529" width="10.875" style="10" customWidth="1"/>
    <col min="11530" max="11531" width="9" style="10"/>
    <col min="11532" max="11532" width="16.625" style="10" customWidth="1"/>
    <col min="11533" max="11777" width="9" style="10"/>
    <col min="11778" max="11778" width="28.125" style="10" customWidth="1"/>
    <col min="11779" max="11779" width="21.125" style="10" customWidth="1"/>
    <col min="11780" max="11780" width="19.875" style="10" customWidth="1"/>
    <col min="11781" max="11781" width="15.375" style="10" customWidth="1"/>
    <col min="11782" max="11782" width="30.875" style="10" customWidth="1"/>
    <col min="11783" max="11783" width="10.125" style="10" customWidth="1"/>
    <col min="11784" max="11784" width="12.875" style="10" customWidth="1"/>
    <col min="11785" max="11785" width="10.875" style="10" customWidth="1"/>
    <col min="11786" max="11787" width="9" style="10"/>
    <col min="11788" max="11788" width="16.625" style="10" customWidth="1"/>
    <col min="11789" max="12033" width="9" style="10"/>
    <col min="12034" max="12034" width="28.125" style="10" customWidth="1"/>
    <col min="12035" max="12035" width="21.125" style="10" customWidth="1"/>
    <col min="12036" max="12036" width="19.875" style="10" customWidth="1"/>
    <col min="12037" max="12037" width="15.375" style="10" customWidth="1"/>
    <col min="12038" max="12038" width="30.875" style="10" customWidth="1"/>
    <col min="12039" max="12039" width="10.125" style="10" customWidth="1"/>
    <col min="12040" max="12040" width="12.875" style="10" customWidth="1"/>
    <col min="12041" max="12041" width="10.875" style="10" customWidth="1"/>
    <col min="12042" max="12043" width="9" style="10"/>
    <col min="12044" max="12044" width="16.625" style="10" customWidth="1"/>
    <col min="12045" max="12289" width="9" style="10"/>
    <col min="12290" max="12290" width="28.125" style="10" customWidth="1"/>
    <col min="12291" max="12291" width="21.125" style="10" customWidth="1"/>
    <col min="12292" max="12292" width="19.875" style="10" customWidth="1"/>
    <col min="12293" max="12293" width="15.375" style="10" customWidth="1"/>
    <col min="12294" max="12294" width="30.875" style="10" customWidth="1"/>
    <col min="12295" max="12295" width="10.125" style="10" customWidth="1"/>
    <col min="12296" max="12296" width="12.875" style="10" customWidth="1"/>
    <col min="12297" max="12297" width="10.875" style="10" customWidth="1"/>
    <col min="12298" max="12299" width="9" style="10"/>
    <col min="12300" max="12300" width="16.625" style="10" customWidth="1"/>
    <col min="12301" max="12545" width="9" style="10"/>
    <col min="12546" max="12546" width="28.125" style="10" customWidth="1"/>
    <col min="12547" max="12547" width="21.125" style="10" customWidth="1"/>
    <col min="12548" max="12548" width="19.875" style="10" customWidth="1"/>
    <col min="12549" max="12549" width="15.375" style="10" customWidth="1"/>
    <col min="12550" max="12550" width="30.875" style="10" customWidth="1"/>
    <col min="12551" max="12551" width="10.125" style="10" customWidth="1"/>
    <col min="12552" max="12552" width="12.875" style="10" customWidth="1"/>
    <col min="12553" max="12553" width="10.875" style="10" customWidth="1"/>
    <col min="12554" max="12555" width="9" style="10"/>
    <col min="12556" max="12556" width="16.625" style="10" customWidth="1"/>
    <col min="12557" max="12801" width="9" style="10"/>
    <col min="12802" max="12802" width="28.125" style="10" customWidth="1"/>
    <col min="12803" max="12803" width="21.125" style="10" customWidth="1"/>
    <col min="12804" max="12804" width="19.875" style="10" customWidth="1"/>
    <col min="12805" max="12805" width="15.375" style="10" customWidth="1"/>
    <col min="12806" max="12806" width="30.875" style="10" customWidth="1"/>
    <col min="12807" max="12807" width="10.125" style="10" customWidth="1"/>
    <col min="12808" max="12808" width="12.875" style="10" customWidth="1"/>
    <col min="12809" max="12809" width="10.875" style="10" customWidth="1"/>
    <col min="12810" max="12811" width="9" style="10"/>
    <col min="12812" max="12812" width="16.625" style="10" customWidth="1"/>
    <col min="12813" max="13057" width="9" style="10"/>
    <col min="13058" max="13058" width="28.125" style="10" customWidth="1"/>
    <col min="13059" max="13059" width="21.125" style="10" customWidth="1"/>
    <col min="13060" max="13060" width="19.875" style="10" customWidth="1"/>
    <col min="13061" max="13061" width="15.375" style="10" customWidth="1"/>
    <col min="13062" max="13062" width="30.875" style="10" customWidth="1"/>
    <col min="13063" max="13063" width="10.125" style="10" customWidth="1"/>
    <col min="13064" max="13064" width="12.875" style="10" customWidth="1"/>
    <col min="13065" max="13065" width="10.875" style="10" customWidth="1"/>
    <col min="13066" max="13067" width="9" style="10"/>
    <col min="13068" max="13068" width="16.625" style="10" customWidth="1"/>
    <col min="13069" max="13313" width="9" style="10"/>
    <col min="13314" max="13314" width="28.125" style="10" customWidth="1"/>
    <col min="13315" max="13315" width="21.125" style="10" customWidth="1"/>
    <col min="13316" max="13316" width="19.875" style="10" customWidth="1"/>
    <col min="13317" max="13317" width="15.375" style="10" customWidth="1"/>
    <col min="13318" max="13318" width="30.875" style="10" customWidth="1"/>
    <col min="13319" max="13319" width="10.125" style="10" customWidth="1"/>
    <col min="13320" max="13320" width="12.875" style="10" customWidth="1"/>
    <col min="13321" max="13321" width="10.875" style="10" customWidth="1"/>
    <col min="13322" max="13323" width="9" style="10"/>
    <col min="13324" max="13324" width="16.625" style="10" customWidth="1"/>
    <col min="13325" max="13569" width="9" style="10"/>
    <col min="13570" max="13570" width="28.125" style="10" customWidth="1"/>
    <col min="13571" max="13571" width="21.125" style="10" customWidth="1"/>
    <col min="13572" max="13572" width="19.875" style="10" customWidth="1"/>
    <col min="13573" max="13573" width="15.375" style="10" customWidth="1"/>
    <col min="13574" max="13574" width="30.875" style="10" customWidth="1"/>
    <col min="13575" max="13575" width="10.125" style="10" customWidth="1"/>
    <col min="13576" max="13576" width="12.875" style="10" customWidth="1"/>
    <col min="13577" max="13577" width="10.875" style="10" customWidth="1"/>
    <col min="13578" max="13579" width="9" style="10"/>
    <col min="13580" max="13580" width="16.625" style="10" customWidth="1"/>
    <col min="13581" max="13825" width="9" style="10"/>
    <col min="13826" max="13826" width="28.125" style="10" customWidth="1"/>
    <col min="13827" max="13827" width="21.125" style="10" customWidth="1"/>
    <col min="13828" max="13828" width="19.875" style="10" customWidth="1"/>
    <col min="13829" max="13829" width="15.375" style="10" customWidth="1"/>
    <col min="13830" max="13830" width="30.875" style="10" customWidth="1"/>
    <col min="13831" max="13831" width="10.125" style="10" customWidth="1"/>
    <col min="13832" max="13832" width="12.875" style="10" customWidth="1"/>
    <col min="13833" max="13833" width="10.875" style="10" customWidth="1"/>
    <col min="13834" max="13835" width="9" style="10"/>
    <col min="13836" max="13836" width="16.625" style="10" customWidth="1"/>
    <col min="13837" max="14081" width="9" style="10"/>
    <col min="14082" max="14082" width="28.125" style="10" customWidth="1"/>
    <col min="14083" max="14083" width="21.125" style="10" customWidth="1"/>
    <col min="14084" max="14084" width="19.875" style="10" customWidth="1"/>
    <col min="14085" max="14085" width="15.375" style="10" customWidth="1"/>
    <col min="14086" max="14086" width="30.875" style="10" customWidth="1"/>
    <col min="14087" max="14087" width="10.125" style="10" customWidth="1"/>
    <col min="14088" max="14088" width="12.875" style="10" customWidth="1"/>
    <col min="14089" max="14089" width="10.875" style="10" customWidth="1"/>
    <col min="14090" max="14091" width="9" style="10"/>
    <col min="14092" max="14092" width="16.625" style="10" customWidth="1"/>
    <col min="14093" max="14337" width="9" style="10"/>
    <col min="14338" max="14338" width="28.125" style="10" customWidth="1"/>
    <col min="14339" max="14339" width="21.125" style="10" customWidth="1"/>
    <col min="14340" max="14340" width="19.875" style="10" customWidth="1"/>
    <col min="14341" max="14341" width="15.375" style="10" customWidth="1"/>
    <col min="14342" max="14342" width="30.875" style="10" customWidth="1"/>
    <col min="14343" max="14343" width="10.125" style="10" customWidth="1"/>
    <col min="14344" max="14344" width="12.875" style="10" customWidth="1"/>
    <col min="14345" max="14345" width="10.875" style="10" customWidth="1"/>
    <col min="14346" max="14347" width="9" style="10"/>
    <col min="14348" max="14348" width="16.625" style="10" customWidth="1"/>
    <col min="14349" max="14593" width="9" style="10"/>
    <col min="14594" max="14594" width="28.125" style="10" customWidth="1"/>
    <col min="14595" max="14595" width="21.125" style="10" customWidth="1"/>
    <col min="14596" max="14596" width="19.875" style="10" customWidth="1"/>
    <col min="14597" max="14597" width="15.375" style="10" customWidth="1"/>
    <col min="14598" max="14598" width="30.875" style="10" customWidth="1"/>
    <col min="14599" max="14599" width="10.125" style="10" customWidth="1"/>
    <col min="14600" max="14600" width="12.875" style="10" customWidth="1"/>
    <col min="14601" max="14601" width="10.875" style="10" customWidth="1"/>
    <col min="14602" max="14603" width="9" style="10"/>
    <col min="14604" max="14604" width="16.625" style="10" customWidth="1"/>
    <col min="14605" max="14849" width="9" style="10"/>
    <col min="14850" max="14850" width="28.125" style="10" customWidth="1"/>
    <col min="14851" max="14851" width="21.125" style="10" customWidth="1"/>
    <col min="14852" max="14852" width="19.875" style="10" customWidth="1"/>
    <col min="14853" max="14853" width="15.375" style="10" customWidth="1"/>
    <col min="14854" max="14854" width="30.875" style="10" customWidth="1"/>
    <col min="14855" max="14855" width="10.125" style="10" customWidth="1"/>
    <col min="14856" max="14856" width="12.875" style="10" customWidth="1"/>
    <col min="14857" max="14857" width="10.875" style="10" customWidth="1"/>
    <col min="14858" max="14859" width="9" style="10"/>
    <col min="14860" max="14860" width="16.625" style="10" customWidth="1"/>
    <col min="14861" max="15105" width="9" style="10"/>
    <col min="15106" max="15106" width="28.125" style="10" customWidth="1"/>
    <col min="15107" max="15107" width="21.125" style="10" customWidth="1"/>
    <col min="15108" max="15108" width="19.875" style="10" customWidth="1"/>
    <col min="15109" max="15109" width="15.375" style="10" customWidth="1"/>
    <col min="15110" max="15110" width="30.875" style="10" customWidth="1"/>
    <col min="15111" max="15111" width="10.125" style="10" customWidth="1"/>
    <col min="15112" max="15112" width="12.875" style="10" customWidth="1"/>
    <col min="15113" max="15113" width="10.875" style="10" customWidth="1"/>
    <col min="15114" max="15115" width="9" style="10"/>
    <col min="15116" max="15116" width="16.625" style="10" customWidth="1"/>
    <col min="15117" max="15361" width="9" style="10"/>
    <col min="15362" max="15362" width="28.125" style="10" customWidth="1"/>
    <col min="15363" max="15363" width="21.125" style="10" customWidth="1"/>
    <col min="15364" max="15364" width="19.875" style="10" customWidth="1"/>
    <col min="15365" max="15365" width="15.375" style="10" customWidth="1"/>
    <col min="15366" max="15366" width="30.875" style="10" customWidth="1"/>
    <col min="15367" max="15367" width="10.125" style="10" customWidth="1"/>
    <col min="15368" max="15368" width="12.875" style="10" customWidth="1"/>
    <col min="15369" max="15369" width="10.875" style="10" customWidth="1"/>
    <col min="15370" max="15371" width="9" style="10"/>
    <col min="15372" max="15372" width="16.625" style="10" customWidth="1"/>
    <col min="15373" max="15617" width="9" style="10"/>
    <col min="15618" max="15618" width="28.125" style="10" customWidth="1"/>
    <col min="15619" max="15619" width="21.125" style="10" customWidth="1"/>
    <col min="15620" max="15620" width="19.875" style="10" customWidth="1"/>
    <col min="15621" max="15621" width="15.375" style="10" customWidth="1"/>
    <col min="15622" max="15622" width="30.875" style="10" customWidth="1"/>
    <col min="15623" max="15623" width="10.125" style="10" customWidth="1"/>
    <col min="15624" max="15624" width="12.875" style="10" customWidth="1"/>
    <col min="15625" max="15625" width="10.875" style="10" customWidth="1"/>
    <col min="15626" max="15627" width="9" style="10"/>
    <col min="15628" max="15628" width="16.625" style="10" customWidth="1"/>
    <col min="15629" max="15873" width="9" style="10"/>
    <col min="15874" max="15874" width="28.125" style="10" customWidth="1"/>
    <col min="15875" max="15875" width="21.125" style="10" customWidth="1"/>
    <col min="15876" max="15876" width="19.875" style="10" customWidth="1"/>
    <col min="15877" max="15877" width="15.375" style="10" customWidth="1"/>
    <col min="15878" max="15878" width="30.875" style="10" customWidth="1"/>
    <col min="15879" max="15879" width="10.125" style="10" customWidth="1"/>
    <col min="15880" max="15880" width="12.875" style="10" customWidth="1"/>
    <col min="15881" max="15881" width="10.875" style="10" customWidth="1"/>
    <col min="15882" max="15883" width="9" style="10"/>
    <col min="15884" max="15884" width="16.625" style="10" customWidth="1"/>
    <col min="15885" max="16129" width="9" style="10"/>
    <col min="16130" max="16130" width="28.125" style="10" customWidth="1"/>
    <col min="16131" max="16131" width="21.125" style="10" customWidth="1"/>
    <col min="16132" max="16132" width="19.875" style="10" customWidth="1"/>
    <col min="16133" max="16133" width="15.375" style="10" customWidth="1"/>
    <col min="16134" max="16134" width="30.875" style="10" customWidth="1"/>
    <col min="16135" max="16135" width="10.125" style="10" customWidth="1"/>
    <col min="16136" max="16136" width="12.875" style="10" customWidth="1"/>
    <col min="16137" max="16137" width="10.875" style="10" customWidth="1"/>
    <col min="16138" max="16139" width="9" style="10"/>
    <col min="16140" max="16140" width="16.625" style="10" customWidth="1"/>
    <col min="16141" max="16384" width="9" style="10"/>
  </cols>
  <sheetData>
    <row r="1" spans="1:14" ht="30" customHeight="1">
      <c r="A1" s="40" t="s">
        <v>364</v>
      </c>
      <c r="B1" s="40"/>
      <c r="C1" s="40"/>
      <c r="D1" s="40"/>
      <c r="E1" s="40"/>
      <c r="F1" s="40"/>
      <c r="G1" s="1"/>
      <c r="H1" s="1"/>
      <c r="I1" s="1"/>
      <c r="J1" s="1"/>
      <c r="K1" s="1"/>
      <c r="L1" s="1"/>
    </row>
    <row r="2" spans="1:14" ht="45" customHeight="1">
      <c r="A2" s="2" t="s">
        <v>2</v>
      </c>
      <c r="B2" s="2" t="s">
        <v>0</v>
      </c>
      <c r="C2" s="2" t="s">
        <v>6</v>
      </c>
      <c r="D2" s="2" t="s">
        <v>1</v>
      </c>
      <c r="E2" s="2" t="s">
        <v>7</v>
      </c>
      <c r="F2" s="2" t="s">
        <v>5</v>
      </c>
      <c r="G2" s="2" t="s">
        <v>4</v>
      </c>
      <c r="H2" s="3" t="s">
        <v>8</v>
      </c>
      <c r="I2" s="2" t="s">
        <v>3</v>
      </c>
      <c r="J2" s="3" t="s">
        <v>9</v>
      </c>
      <c r="K2" s="3" t="s">
        <v>10</v>
      </c>
      <c r="L2" s="3" t="s">
        <v>11</v>
      </c>
    </row>
    <row r="3" spans="1:14" s="19" customFormat="1" ht="35.25" customHeight="1">
      <c r="A3" s="15">
        <v>1</v>
      </c>
      <c r="B3" s="17" t="s">
        <v>453</v>
      </c>
      <c r="C3" s="18" t="s">
        <v>489</v>
      </c>
      <c r="D3" s="18" t="s">
        <v>507</v>
      </c>
      <c r="E3" s="18" t="s">
        <v>508</v>
      </c>
      <c r="F3" s="11" t="s">
        <v>509</v>
      </c>
      <c r="G3" s="18">
        <v>2</v>
      </c>
      <c r="H3" s="18">
        <v>770</v>
      </c>
      <c r="I3" s="18">
        <f t="shared" ref="I3:I24" si="0">H3*G3</f>
        <v>1540</v>
      </c>
      <c r="J3" s="32" t="s">
        <v>569</v>
      </c>
      <c r="K3" s="15" t="s">
        <v>568</v>
      </c>
      <c r="L3" s="15" t="s">
        <v>568</v>
      </c>
    </row>
    <row r="4" spans="1:14" s="19" customFormat="1" ht="35.25" customHeight="1">
      <c r="A4" s="15">
        <v>2</v>
      </c>
      <c r="B4" s="17" t="s">
        <v>454</v>
      </c>
      <c r="C4" s="18" t="s">
        <v>489</v>
      </c>
      <c r="D4" s="18" t="s">
        <v>507</v>
      </c>
      <c r="E4" s="18" t="s">
        <v>508</v>
      </c>
      <c r="F4" s="11" t="s">
        <v>510</v>
      </c>
      <c r="G4" s="18">
        <v>1</v>
      </c>
      <c r="H4" s="18">
        <v>350</v>
      </c>
      <c r="I4" s="18">
        <f t="shared" si="0"/>
        <v>350</v>
      </c>
      <c r="J4" s="15" t="s">
        <v>568</v>
      </c>
      <c r="K4" s="32" t="s">
        <v>569</v>
      </c>
      <c r="L4" s="15" t="s">
        <v>568</v>
      </c>
    </row>
    <row r="5" spans="1:14" s="19" customFormat="1" ht="35.25" customHeight="1">
      <c r="A5" s="15">
        <v>3</v>
      </c>
      <c r="B5" s="17" t="s">
        <v>455</v>
      </c>
      <c r="C5" s="18" t="s">
        <v>489</v>
      </c>
      <c r="D5" s="18" t="s">
        <v>507</v>
      </c>
      <c r="E5" s="18" t="s">
        <v>508</v>
      </c>
      <c r="F5" s="11">
        <v>9780439511827</v>
      </c>
      <c r="G5" s="18">
        <v>1</v>
      </c>
      <c r="H5" s="18">
        <v>455</v>
      </c>
      <c r="I5" s="18">
        <f t="shared" si="0"/>
        <v>455</v>
      </c>
      <c r="J5" s="15" t="s">
        <v>568</v>
      </c>
      <c r="K5" s="15" t="s">
        <v>568</v>
      </c>
      <c r="L5" s="15" t="s">
        <v>568</v>
      </c>
    </row>
    <row r="6" spans="1:14" s="19" customFormat="1" ht="43.5" customHeight="1">
      <c r="A6" s="15">
        <v>4</v>
      </c>
      <c r="B6" s="17" t="s">
        <v>456</v>
      </c>
      <c r="C6" s="18" t="s">
        <v>489</v>
      </c>
      <c r="D6" s="18" t="s">
        <v>507</v>
      </c>
      <c r="E6" s="18" t="s">
        <v>508</v>
      </c>
      <c r="F6" s="11">
        <v>9780545231497</v>
      </c>
      <c r="G6" s="18">
        <v>2</v>
      </c>
      <c r="H6" s="18">
        <v>630</v>
      </c>
      <c r="I6" s="18">
        <f t="shared" si="0"/>
        <v>1260</v>
      </c>
      <c r="J6" s="32" t="s">
        <v>569</v>
      </c>
      <c r="K6" s="15" t="s">
        <v>568</v>
      </c>
      <c r="L6" s="15" t="s">
        <v>568</v>
      </c>
      <c r="N6" s="25"/>
    </row>
    <row r="7" spans="1:14" s="19" customFormat="1" ht="43.5" customHeight="1">
      <c r="A7" s="15">
        <v>5</v>
      </c>
      <c r="B7" s="17" t="s">
        <v>457</v>
      </c>
      <c r="C7" s="18" t="s">
        <v>489</v>
      </c>
      <c r="D7" s="18" t="s">
        <v>507</v>
      </c>
      <c r="E7" s="18" t="s">
        <v>508</v>
      </c>
      <c r="F7" s="11">
        <v>9780545231503</v>
      </c>
      <c r="G7" s="18">
        <v>2</v>
      </c>
      <c r="H7" s="18">
        <v>630</v>
      </c>
      <c r="I7" s="18">
        <f t="shared" si="0"/>
        <v>1260</v>
      </c>
      <c r="J7" s="32" t="s">
        <v>569</v>
      </c>
      <c r="K7" s="15" t="s">
        <v>568</v>
      </c>
      <c r="L7" s="15" t="s">
        <v>568</v>
      </c>
      <c r="N7" s="25"/>
    </row>
    <row r="8" spans="1:14" s="19" customFormat="1" ht="45" customHeight="1">
      <c r="A8" s="15">
        <v>6</v>
      </c>
      <c r="B8" s="17" t="s">
        <v>533</v>
      </c>
      <c r="C8" s="18" t="s">
        <v>489</v>
      </c>
      <c r="D8" s="18" t="s">
        <v>507</v>
      </c>
      <c r="E8" s="18" t="s">
        <v>508</v>
      </c>
      <c r="F8" s="11">
        <v>978054523150</v>
      </c>
      <c r="G8" s="18">
        <v>2</v>
      </c>
      <c r="H8" s="18">
        <v>630</v>
      </c>
      <c r="I8" s="18">
        <f t="shared" si="0"/>
        <v>1260</v>
      </c>
      <c r="J8" s="32" t="s">
        <v>569</v>
      </c>
      <c r="K8" s="15" t="s">
        <v>568</v>
      </c>
      <c r="L8" s="15" t="s">
        <v>568</v>
      </c>
      <c r="N8" s="25"/>
    </row>
    <row r="9" spans="1:14" s="19" customFormat="1" ht="35.25" customHeight="1">
      <c r="A9" s="15">
        <v>7</v>
      </c>
      <c r="B9" s="17" t="s">
        <v>458</v>
      </c>
      <c r="C9" s="18" t="s">
        <v>490</v>
      </c>
      <c r="D9" s="18" t="s">
        <v>511</v>
      </c>
      <c r="E9" s="18" t="s">
        <v>280</v>
      </c>
      <c r="F9" s="11" t="s">
        <v>512</v>
      </c>
      <c r="G9" s="18">
        <v>1</v>
      </c>
      <c r="H9" s="18">
        <v>490</v>
      </c>
      <c r="I9" s="18">
        <f t="shared" si="0"/>
        <v>490</v>
      </c>
      <c r="J9" s="15" t="s">
        <v>568</v>
      </c>
      <c r="K9" s="32" t="s">
        <v>569</v>
      </c>
      <c r="L9" s="15" t="s">
        <v>568</v>
      </c>
      <c r="N9" s="25"/>
    </row>
    <row r="10" spans="1:14" s="19" customFormat="1" ht="35.25" customHeight="1">
      <c r="A10" s="15">
        <v>8</v>
      </c>
      <c r="B10" s="17" t="s">
        <v>459</v>
      </c>
      <c r="C10" s="18" t="s">
        <v>491</v>
      </c>
      <c r="D10" s="18" t="s">
        <v>515</v>
      </c>
      <c r="E10" s="18" t="s">
        <v>508</v>
      </c>
      <c r="F10" s="11">
        <v>9780553512342</v>
      </c>
      <c r="G10" s="18">
        <v>3</v>
      </c>
      <c r="H10" s="18">
        <v>140</v>
      </c>
      <c r="I10" s="18">
        <f t="shared" si="0"/>
        <v>420</v>
      </c>
      <c r="J10" s="15" t="s">
        <v>568</v>
      </c>
      <c r="K10" s="15" t="s">
        <v>568</v>
      </c>
      <c r="L10" s="15" t="s">
        <v>568</v>
      </c>
      <c r="N10" s="25"/>
    </row>
    <row r="11" spans="1:14" s="19" customFormat="1" ht="35.25" customHeight="1">
      <c r="A11" s="15">
        <v>9</v>
      </c>
      <c r="B11" s="17" t="s">
        <v>460</v>
      </c>
      <c r="C11" s="18" t="s">
        <v>491</v>
      </c>
      <c r="D11" s="18" t="s">
        <v>515</v>
      </c>
      <c r="E11" s="18" t="s">
        <v>508</v>
      </c>
      <c r="F11" s="11">
        <v>9780553512373</v>
      </c>
      <c r="G11" s="18">
        <v>3</v>
      </c>
      <c r="H11" s="18">
        <v>140</v>
      </c>
      <c r="I11" s="18">
        <f t="shared" si="0"/>
        <v>420</v>
      </c>
      <c r="J11" s="15" t="s">
        <v>568</v>
      </c>
      <c r="K11" s="15" t="s">
        <v>568</v>
      </c>
      <c r="L11" s="15" t="s">
        <v>568</v>
      </c>
      <c r="N11" s="25"/>
    </row>
    <row r="12" spans="1:14" s="19" customFormat="1" ht="35.25" customHeight="1">
      <c r="A12" s="15">
        <v>10</v>
      </c>
      <c r="B12" s="17" t="s">
        <v>461</v>
      </c>
      <c r="C12" s="18" t="s">
        <v>525</v>
      </c>
      <c r="D12" s="18" t="s">
        <v>515</v>
      </c>
      <c r="E12" s="18" t="s">
        <v>508</v>
      </c>
      <c r="F12" s="11" t="s">
        <v>530</v>
      </c>
      <c r="G12" s="18">
        <v>3</v>
      </c>
      <c r="H12" s="18">
        <v>175</v>
      </c>
      <c r="I12" s="18">
        <f t="shared" si="0"/>
        <v>525</v>
      </c>
      <c r="J12" s="15" t="s">
        <v>568</v>
      </c>
      <c r="K12" s="15" t="s">
        <v>568</v>
      </c>
      <c r="L12" s="15" t="s">
        <v>568</v>
      </c>
      <c r="N12" s="25"/>
    </row>
    <row r="13" spans="1:14" s="19" customFormat="1" ht="35.25" customHeight="1">
      <c r="A13" s="15">
        <v>11</v>
      </c>
      <c r="B13" s="17" t="s">
        <v>462</v>
      </c>
      <c r="C13" s="18" t="s">
        <v>526</v>
      </c>
      <c r="D13" s="18" t="s">
        <v>529</v>
      </c>
      <c r="E13" s="18" t="s">
        <v>508</v>
      </c>
      <c r="F13" s="11">
        <v>9780385371896</v>
      </c>
      <c r="G13" s="18">
        <v>3</v>
      </c>
      <c r="H13" s="18">
        <v>140</v>
      </c>
      <c r="I13" s="18">
        <f t="shared" si="0"/>
        <v>420</v>
      </c>
      <c r="J13" s="15" t="s">
        <v>568</v>
      </c>
      <c r="K13" s="15" t="s">
        <v>568</v>
      </c>
      <c r="L13" s="15" t="s">
        <v>568</v>
      </c>
      <c r="N13" s="25"/>
    </row>
    <row r="14" spans="1:14" s="19" customFormat="1" ht="35.25" customHeight="1">
      <c r="A14" s="15">
        <v>12</v>
      </c>
      <c r="B14" s="17" t="s">
        <v>463</v>
      </c>
      <c r="C14" s="18" t="s">
        <v>492</v>
      </c>
      <c r="D14" s="18" t="s">
        <v>514</v>
      </c>
      <c r="E14" s="18" t="s">
        <v>508</v>
      </c>
      <c r="F14" s="11">
        <v>9780736434546</v>
      </c>
      <c r="G14" s="18">
        <v>3</v>
      </c>
      <c r="H14" s="18">
        <v>175</v>
      </c>
      <c r="I14" s="18">
        <f t="shared" si="0"/>
        <v>525</v>
      </c>
      <c r="J14" s="15" t="s">
        <v>568</v>
      </c>
      <c r="K14" s="15" t="s">
        <v>568</v>
      </c>
      <c r="L14" s="15" t="s">
        <v>568</v>
      </c>
      <c r="N14" s="25"/>
    </row>
    <row r="15" spans="1:14" s="19" customFormat="1" ht="35.25" customHeight="1">
      <c r="A15" s="15">
        <v>13</v>
      </c>
      <c r="B15" s="17" t="s">
        <v>464</v>
      </c>
      <c r="C15" s="18" t="s">
        <v>527</v>
      </c>
      <c r="D15" s="18" t="s">
        <v>515</v>
      </c>
      <c r="E15" s="18" t="s">
        <v>508</v>
      </c>
      <c r="F15" s="11" t="s">
        <v>532</v>
      </c>
      <c r="G15" s="18">
        <v>3</v>
      </c>
      <c r="H15" s="18">
        <v>140</v>
      </c>
      <c r="I15" s="18">
        <f t="shared" si="0"/>
        <v>420</v>
      </c>
      <c r="J15" s="15" t="s">
        <v>568</v>
      </c>
      <c r="K15" s="15" t="s">
        <v>568</v>
      </c>
      <c r="L15" s="15" t="s">
        <v>568</v>
      </c>
      <c r="N15" s="25"/>
    </row>
    <row r="16" spans="1:14" s="19" customFormat="1" ht="35.25" customHeight="1">
      <c r="A16" s="15">
        <v>14</v>
      </c>
      <c r="B16" s="17" t="s">
        <v>465</v>
      </c>
      <c r="C16" s="18" t="s">
        <v>528</v>
      </c>
      <c r="D16" s="18" t="s">
        <v>515</v>
      </c>
      <c r="E16" s="18" t="s">
        <v>508</v>
      </c>
      <c r="F16" s="11">
        <v>9780553524727</v>
      </c>
      <c r="G16" s="18">
        <v>3</v>
      </c>
      <c r="H16" s="18">
        <v>140</v>
      </c>
      <c r="I16" s="18">
        <f t="shared" si="0"/>
        <v>420</v>
      </c>
      <c r="J16" s="15" t="s">
        <v>568</v>
      </c>
      <c r="K16" s="15" t="s">
        <v>568</v>
      </c>
      <c r="L16" s="15" t="s">
        <v>568</v>
      </c>
      <c r="N16" s="25"/>
    </row>
    <row r="17" spans="1:14" s="19" customFormat="1" ht="35.25" customHeight="1">
      <c r="A17" s="15">
        <v>15</v>
      </c>
      <c r="B17" s="17" t="s">
        <v>466</v>
      </c>
      <c r="C17" s="18" t="s">
        <v>493</v>
      </c>
      <c r="D17" s="18" t="s">
        <v>515</v>
      </c>
      <c r="E17" s="18" t="s">
        <v>508</v>
      </c>
      <c r="F17" s="11">
        <v>9780385391405</v>
      </c>
      <c r="G17" s="18">
        <v>3</v>
      </c>
      <c r="H17" s="18">
        <v>140</v>
      </c>
      <c r="I17" s="18">
        <f t="shared" si="0"/>
        <v>420</v>
      </c>
      <c r="J17" s="15" t="s">
        <v>568</v>
      </c>
      <c r="K17" s="15" t="s">
        <v>568</v>
      </c>
      <c r="L17" s="15" t="s">
        <v>568</v>
      </c>
      <c r="N17" s="25"/>
    </row>
    <row r="18" spans="1:14" s="19" customFormat="1" ht="35.25" customHeight="1">
      <c r="A18" s="15">
        <v>16</v>
      </c>
      <c r="B18" s="17" t="s">
        <v>467</v>
      </c>
      <c r="C18" s="18" t="s">
        <v>494</v>
      </c>
      <c r="D18" s="18" t="s">
        <v>514</v>
      </c>
      <c r="E18" s="18" t="s">
        <v>508</v>
      </c>
      <c r="F18" s="11">
        <v>9780736434546</v>
      </c>
      <c r="G18" s="18">
        <v>3</v>
      </c>
      <c r="H18" s="18">
        <v>175</v>
      </c>
      <c r="I18" s="18">
        <f t="shared" si="0"/>
        <v>525</v>
      </c>
      <c r="J18" s="15" t="s">
        <v>568</v>
      </c>
      <c r="K18" s="15" t="s">
        <v>568</v>
      </c>
      <c r="L18" s="15" t="s">
        <v>568</v>
      </c>
      <c r="N18" s="25"/>
    </row>
    <row r="19" spans="1:14" s="19" customFormat="1" ht="35.25" customHeight="1">
      <c r="A19" s="15">
        <v>17</v>
      </c>
      <c r="B19" s="17" t="s">
        <v>468</v>
      </c>
      <c r="C19" s="18" t="s">
        <v>495</v>
      </c>
      <c r="D19" s="18" t="s">
        <v>513</v>
      </c>
      <c r="E19" s="18" t="s">
        <v>508</v>
      </c>
      <c r="F19" s="11">
        <v>9780385755474</v>
      </c>
      <c r="G19" s="18">
        <v>3</v>
      </c>
      <c r="H19" s="18">
        <v>140</v>
      </c>
      <c r="I19" s="18">
        <f t="shared" si="0"/>
        <v>420</v>
      </c>
      <c r="J19" s="15" t="s">
        <v>568</v>
      </c>
      <c r="K19" s="15" t="s">
        <v>568</v>
      </c>
      <c r="L19" s="15" t="s">
        <v>568</v>
      </c>
      <c r="N19" s="25"/>
    </row>
    <row r="20" spans="1:14" s="19" customFormat="1" ht="35.25" customHeight="1">
      <c r="A20" s="15">
        <v>18</v>
      </c>
      <c r="B20" s="17" t="s">
        <v>469</v>
      </c>
      <c r="C20" s="18" t="s">
        <v>495</v>
      </c>
      <c r="D20" s="18" t="s">
        <v>515</v>
      </c>
      <c r="E20" s="18" t="s">
        <v>508</v>
      </c>
      <c r="F20" s="11">
        <v>9780553522181</v>
      </c>
      <c r="G20" s="18">
        <v>3</v>
      </c>
      <c r="H20" s="18">
        <v>140</v>
      </c>
      <c r="I20" s="18">
        <f t="shared" si="0"/>
        <v>420</v>
      </c>
      <c r="J20" s="15" t="s">
        <v>568</v>
      </c>
      <c r="K20" s="15" t="s">
        <v>568</v>
      </c>
      <c r="L20" s="15" t="s">
        <v>568</v>
      </c>
      <c r="N20" s="25"/>
    </row>
    <row r="21" spans="1:14" s="19" customFormat="1" ht="35.25" customHeight="1">
      <c r="A21" s="15">
        <v>19</v>
      </c>
      <c r="B21" s="17" t="s">
        <v>470</v>
      </c>
      <c r="C21" s="18" t="s">
        <v>496</v>
      </c>
      <c r="D21" s="18" t="s">
        <v>515</v>
      </c>
      <c r="E21" s="18" t="s">
        <v>508</v>
      </c>
      <c r="F21" s="11" t="s">
        <v>531</v>
      </c>
      <c r="G21" s="18">
        <v>3</v>
      </c>
      <c r="H21" s="18">
        <v>140</v>
      </c>
      <c r="I21" s="18">
        <f t="shared" si="0"/>
        <v>420</v>
      </c>
      <c r="J21" s="15" t="s">
        <v>568</v>
      </c>
      <c r="K21" s="15" t="s">
        <v>568</v>
      </c>
      <c r="L21" s="15" t="s">
        <v>568</v>
      </c>
      <c r="N21" s="25"/>
    </row>
    <row r="22" spans="1:14" s="19" customFormat="1" ht="35.25" customHeight="1">
      <c r="A22" s="15">
        <v>20</v>
      </c>
      <c r="B22" s="17" t="s">
        <v>471</v>
      </c>
      <c r="C22" s="18" t="s">
        <v>496</v>
      </c>
      <c r="D22" s="18" t="s">
        <v>513</v>
      </c>
      <c r="E22" s="18" t="s">
        <v>508</v>
      </c>
      <c r="F22" s="11">
        <v>9780679853015</v>
      </c>
      <c r="G22" s="18">
        <v>3</v>
      </c>
      <c r="H22" s="18">
        <v>140</v>
      </c>
      <c r="I22" s="18">
        <f t="shared" si="0"/>
        <v>420</v>
      </c>
      <c r="J22" s="15" t="s">
        <v>568</v>
      </c>
      <c r="K22" s="15" t="s">
        <v>568</v>
      </c>
      <c r="L22" s="15" t="s">
        <v>568</v>
      </c>
      <c r="N22" s="25"/>
    </row>
    <row r="23" spans="1:14" s="19" customFormat="1" ht="35.25" customHeight="1">
      <c r="A23" s="15">
        <v>21</v>
      </c>
      <c r="B23" s="17" t="s">
        <v>472</v>
      </c>
      <c r="C23" s="18" t="s">
        <v>497</v>
      </c>
      <c r="D23" s="18" t="s">
        <v>516</v>
      </c>
      <c r="E23" s="18" t="s">
        <v>517</v>
      </c>
      <c r="F23" s="11">
        <v>9785000293676</v>
      </c>
      <c r="G23" s="18">
        <v>2</v>
      </c>
      <c r="H23" s="18">
        <v>1199</v>
      </c>
      <c r="I23" s="18">
        <f t="shared" si="0"/>
        <v>2398</v>
      </c>
      <c r="J23" s="32" t="s">
        <v>569</v>
      </c>
      <c r="K23" s="15" t="s">
        <v>568</v>
      </c>
      <c r="L23" s="15" t="s">
        <v>568</v>
      </c>
      <c r="N23" s="25"/>
    </row>
    <row r="24" spans="1:14" s="19" customFormat="1" ht="35.25" customHeight="1">
      <c r="A24" s="15">
        <v>22</v>
      </c>
      <c r="B24" s="17" t="s">
        <v>473</v>
      </c>
      <c r="C24" s="18" t="s">
        <v>497</v>
      </c>
      <c r="D24" s="18" t="s">
        <v>516</v>
      </c>
      <c r="E24" s="18" t="s">
        <v>517</v>
      </c>
      <c r="F24" s="11">
        <v>9785000293683</v>
      </c>
      <c r="G24" s="18">
        <v>2</v>
      </c>
      <c r="H24" s="18">
        <v>1199</v>
      </c>
      <c r="I24" s="18">
        <f t="shared" si="0"/>
        <v>2398</v>
      </c>
      <c r="J24" s="32" t="s">
        <v>569</v>
      </c>
      <c r="K24" s="15" t="s">
        <v>568</v>
      </c>
      <c r="L24" s="15" t="s">
        <v>568</v>
      </c>
      <c r="N24" s="25"/>
    </row>
    <row r="25" spans="1:14" s="19" customFormat="1" ht="35.25" customHeight="1">
      <c r="A25" s="15">
        <v>23</v>
      </c>
      <c r="B25" s="17" t="s">
        <v>474</v>
      </c>
      <c r="C25" s="18" t="s">
        <v>498</v>
      </c>
      <c r="D25" s="18" t="s">
        <v>507</v>
      </c>
      <c r="E25" s="18" t="s">
        <v>508</v>
      </c>
      <c r="F25" s="11">
        <v>9780590486156</v>
      </c>
      <c r="G25" s="18">
        <v>1</v>
      </c>
      <c r="H25" s="18">
        <v>208</v>
      </c>
      <c r="I25" s="18">
        <f>H25*G25</f>
        <v>208</v>
      </c>
      <c r="J25" s="37"/>
      <c r="K25" s="37"/>
      <c r="L25" s="37"/>
      <c r="N25" s="25"/>
    </row>
    <row r="26" spans="1:14" s="19" customFormat="1" ht="35.25" customHeight="1">
      <c r="A26" s="15">
        <v>24</v>
      </c>
      <c r="B26" s="17" t="s">
        <v>475</v>
      </c>
      <c r="C26" s="18" t="s">
        <v>499</v>
      </c>
      <c r="D26" s="18" t="s">
        <v>507</v>
      </c>
      <c r="E26" s="18" t="s">
        <v>508</v>
      </c>
      <c r="F26" s="11">
        <v>9780590431620</v>
      </c>
      <c r="G26" s="18">
        <v>1</v>
      </c>
      <c r="H26" s="18">
        <v>245</v>
      </c>
      <c r="I26" s="18">
        <f t="shared" ref="I26:I40" si="1">H26*G26</f>
        <v>245</v>
      </c>
      <c r="J26" s="38"/>
      <c r="K26" s="38"/>
      <c r="L26" s="38"/>
    </row>
    <row r="27" spans="1:14" s="19" customFormat="1" ht="35.25" customHeight="1">
      <c r="A27" s="15">
        <v>25</v>
      </c>
      <c r="B27" s="17" t="s">
        <v>476</v>
      </c>
      <c r="C27" s="18" t="s">
        <v>500</v>
      </c>
      <c r="D27" s="18" t="s">
        <v>518</v>
      </c>
      <c r="E27" s="18" t="s">
        <v>508</v>
      </c>
      <c r="F27" s="11">
        <v>9780920668375</v>
      </c>
      <c r="G27" s="18">
        <v>1</v>
      </c>
      <c r="H27" s="18">
        <v>208</v>
      </c>
      <c r="I27" s="18">
        <f t="shared" si="1"/>
        <v>208</v>
      </c>
      <c r="J27" s="38"/>
      <c r="K27" s="38"/>
      <c r="L27" s="38"/>
    </row>
    <row r="28" spans="1:14" s="19" customFormat="1" ht="35.25" customHeight="1">
      <c r="A28" s="15">
        <v>26</v>
      </c>
      <c r="B28" s="17" t="s">
        <v>537</v>
      </c>
      <c r="C28" s="18" t="s">
        <v>451</v>
      </c>
      <c r="D28" s="18" t="s">
        <v>451</v>
      </c>
      <c r="E28" s="18" t="s">
        <v>450</v>
      </c>
      <c r="F28" s="11">
        <v>9780071245180</v>
      </c>
      <c r="G28" s="18">
        <v>1</v>
      </c>
      <c r="H28" s="18">
        <v>135</v>
      </c>
      <c r="I28" s="18">
        <f t="shared" si="1"/>
        <v>135</v>
      </c>
      <c r="J28" s="15" t="s">
        <v>568</v>
      </c>
      <c r="K28" s="32" t="s">
        <v>569</v>
      </c>
      <c r="L28" s="15" t="s">
        <v>568</v>
      </c>
    </row>
    <row r="29" spans="1:14" s="19" customFormat="1" ht="35.25" customHeight="1">
      <c r="A29" s="15">
        <v>27</v>
      </c>
      <c r="B29" s="17" t="s">
        <v>477</v>
      </c>
      <c r="C29" s="18" t="s">
        <v>451</v>
      </c>
      <c r="D29" s="18" t="s">
        <v>451</v>
      </c>
      <c r="E29" s="18" t="s">
        <v>450</v>
      </c>
      <c r="F29" s="11">
        <v>9780071245265</v>
      </c>
      <c r="G29" s="18">
        <v>1</v>
      </c>
      <c r="H29" s="18">
        <v>135</v>
      </c>
      <c r="I29" s="18">
        <f t="shared" si="1"/>
        <v>135</v>
      </c>
      <c r="J29" s="15" t="s">
        <v>568</v>
      </c>
      <c r="K29" s="32" t="s">
        <v>569</v>
      </c>
      <c r="L29" s="15" t="s">
        <v>568</v>
      </c>
    </row>
    <row r="30" spans="1:14" s="19" customFormat="1" ht="35.25" customHeight="1">
      <c r="A30" s="15">
        <v>28</v>
      </c>
      <c r="B30" s="17" t="s">
        <v>478</v>
      </c>
      <c r="C30" s="18" t="s">
        <v>451</v>
      </c>
      <c r="D30" s="18" t="s">
        <v>451</v>
      </c>
      <c r="E30" s="18" t="s">
        <v>450</v>
      </c>
      <c r="F30" s="11">
        <v>9780071245203</v>
      </c>
      <c r="G30" s="18">
        <v>1</v>
      </c>
      <c r="H30" s="18">
        <v>135</v>
      </c>
      <c r="I30" s="18">
        <f t="shared" si="1"/>
        <v>135</v>
      </c>
      <c r="J30" s="15" t="s">
        <v>568</v>
      </c>
      <c r="K30" s="32" t="s">
        <v>569</v>
      </c>
      <c r="L30" s="15" t="s">
        <v>568</v>
      </c>
    </row>
    <row r="31" spans="1:14" s="19" customFormat="1" ht="35.25" customHeight="1">
      <c r="A31" s="15">
        <v>29</v>
      </c>
      <c r="B31" s="17" t="s">
        <v>479</v>
      </c>
      <c r="C31" s="18" t="s">
        <v>451</v>
      </c>
      <c r="D31" s="18" t="s">
        <v>451</v>
      </c>
      <c r="E31" s="18" t="s">
        <v>450</v>
      </c>
      <c r="F31" s="11">
        <v>9780071245302</v>
      </c>
      <c r="G31" s="18">
        <v>1</v>
      </c>
      <c r="H31" s="18">
        <v>135</v>
      </c>
      <c r="I31" s="18">
        <f t="shared" si="1"/>
        <v>135</v>
      </c>
      <c r="J31" s="15" t="s">
        <v>568</v>
      </c>
      <c r="K31" s="32" t="s">
        <v>569</v>
      </c>
      <c r="L31" s="15" t="s">
        <v>568</v>
      </c>
    </row>
    <row r="32" spans="1:14" s="19" customFormat="1" ht="35.25" customHeight="1">
      <c r="A32" s="15">
        <v>30</v>
      </c>
      <c r="B32" s="17" t="s">
        <v>480</v>
      </c>
      <c r="C32" s="18" t="s">
        <v>451</v>
      </c>
      <c r="D32" s="18" t="s">
        <v>451</v>
      </c>
      <c r="E32" s="18" t="s">
        <v>450</v>
      </c>
      <c r="F32" s="11">
        <v>9780071254939</v>
      </c>
      <c r="G32" s="18">
        <v>1</v>
      </c>
      <c r="H32" s="18">
        <v>135</v>
      </c>
      <c r="I32" s="18">
        <f t="shared" si="1"/>
        <v>135</v>
      </c>
      <c r="J32" s="15" t="s">
        <v>568</v>
      </c>
      <c r="K32" s="32" t="s">
        <v>569</v>
      </c>
      <c r="L32" s="15" t="s">
        <v>568</v>
      </c>
    </row>
    <row r="33" spans="1:12" s="19" customFormat="1" ht="35.25" customHeight="1">
      <c r="A33" s="15">
        <v>31</v>
      </c>
      <c r="B33" s="17" t="s">
        <v>481</v>
      </c>
      <c r="C33" s="18" t="s">
        <v>501</v>
      </c>
      <c r="D33" s="18" t="s">
        <v>519</v>
      </c>
      <c r="E33" s="18" t="s">
        <v>520</v>
      </c>
      <c r="F33" s="11" t="s">
        <v>521</v>
      </c>
      <c r="G33" s="18">
        <v>1</v>
      </c>
      <c r="H33" s="18">
        <v>440</v>
      </c>
      <c r="I33" s="18">
        <f t="shared" si="1"/>
        <v>440</v>
      </c>
      <c r="J33" s="15" t="s">
        <v>568</v>
      </c>
      <c r="K33" s="32" t="s">
        <v>569</v>
      </c>
      <c r="L33" s="15" t="s">
        <v>568</v>
      </c>
    </row>
    <row r="34" spans="1:12" s="19" customFormat="1" ht="35.25" customHeight="1">
      <c r="A34" s="15">
        <v>32</v>
      </c>
      <c r="B34" s="17" t="s">
        <v>482</v>
      </c>
      <c r="C34" s="18" t="s">
        <v>502</v>
      </c>
      <c r="D34" s="18" t="s">
        <v>519</v>
      </c>
      <c r="E34" s="18" t="s">
        <v>520</v>
      </c>
      <c r="F34" s="11" t="s">
        <v>522</v>
      </c>
      <c r="G34" s="18">
        <v>1</v>
      </c>
      <c r="H34" s="18">
        <v>440</v>
      </c>
      <c r="I34" s="18">
        <f t="shared" si="1"/>
        <v>440</v>
      </c>
      <c r="J34" s="15" t="s">
        <v>568</v>
      </c>
      <c r="K34" s="32" t="s">
        <v>569</v>
      </c>
      <c r="L34" s="15" t="s">
        <v>568</v>
      </c>
    </row>
    <row r="35" spans="1:12" s="19" customFormat="1" ht="35.25" customHeight="1">
      <c r="A35" s="15">
        <v>33</v>
      </c>
      <c r="B35" s="17" t="s">
        <v>483</v>
      </c>
      <c r="C35" s="18" t="s">
        <v>503</v>
      </c>
      <c r="D35" s="18" t="s">
        <v>519</v>
      </c>
      <c r="E35" s="18" t="s">
        <v>520</v>
      </c>
      <c r="F35" s="11" t="s">
        <v>523</v>
      </c>
      <c r="G35" s="18">
        <v>1</v>
      </c>
      <c r="H35" s="18">
        <v>440</v>
      </c>
      <c r="I35" s="18">
        <f t="shared" si="1"/>
        <v>440</v>
      </c>
      <c r="J35" s="15" t="s">
        <v>568</v>
      </c>
      <c r="K35" s="32" t="s">
        <v>569</v>
      </c>
      <c r="L35" s="15" t="s">
        <v>568</v>
      </c>
    </row>
    <row r="36" spans="1:12" s="19" customFormat="1" ht="35.25" customHeight="1">
      <c r="A36" s="15">
        <v>34</v>
      </c>
      <c r="B36" s="17" t="s">
        <v>484</v>
      </c>
      <c r="C36" s="18" t="s">
        <v>502</v>
      </c>
      <c r="D36" s="18" t="s">
        <v>519</v>
      </c>
      <c r="E36" s="18" t="s">
        <v>520</v>
      </c>
      <c r="F36" s="11" t="s">
        <v>524</v>
      </c>
      <c r="G36" s="18">
        <v>1</v>
      </c>
      <c r="H36" s="18">
        <v>440</v>
      </c>
      <c r="I36" s="18">
        <f t="shared" si="1"/>
        <v>440</v>
      </c>
      <c r="J36" s="15" t="s">
        <v>568</v>
      </c>
      <c r="K36" s="32" t="s">
        <v>569</v>
      </c>
      <c r="L36" s="15" t="s">
        <v>568</v>
      </c>
    </row>
    <row r="37" spans="1:12" s="19" customFormat="1" ht="35.25" customHeight="1">
      <c r="A37" s="15">
        <v>35</v>
      </c>
      <c r="B37" s="17" t="s">
        <v>485</v>
      </c>
      <c r="C37" s="18" t="s">
        <v>504</v>
      </c>
      <c r="D37" s="18" t="s">
        <v>507</v>
      </c>
      <c r="E37" s="18" t="s">
        <v>508</v>
      </c>
      <c r="F37" s="11">
        <v>9780439921855</v>
      </c>
      <c r="G37" s="18">
        <v>1</v>
      </c>
      <c r="H37" s="18">
        <v>245</v>
      </c>
      <c r="I37" s="18">
        <f t="shared" si="1"/>
        <v>245</v>
      </c>
      <c r="J37" s="15" t="s">
        <v>568</v>
      </c>
      <c r="K37" s="15" t="s">
        <v>568</v>
      </c>
      <c r="L37" s="15" t="s">
        <v>568</v>
      </c>
    </row>
    <row r="38" spans="1:12" s="19" customFormat="1" ht="35.25" customHeight="1">
      <c r="A38" s="15">
        <v>36</v>
      </c>
      <c r="B38" s="17" t="s">
        <v>486</v>
      </c>
      <c r="C38" s="18" t="s">
        <v>505</v>
      </c>
      <c r="D38" s="18" t="s">
        <v>507</v>
      </c>
      <c r="E38" s="18" t="s">
        <v>508</v>
      </c>
      <c r="F38" s="11">
        <v>9780590274432</v>
      </c>
      <c r="G38" s="18">
        <v>1</v>
      </c>
      <c r="H38" s="18">
        <v>173</v>
      </c>
      <c r="I38" s="18">
        <f t="shared" si="1"/>
        <v>173</v>
      </c>
      <c r="J38" s="15" t="s">
        <v>568</v>
      </c>
      <c r="K38" s="15" t="s">
        <v>568</v>
      </c>
      <c r="L38" s="15" t="s">
        <v>568</v>
      </c>
    </row>
    <row r="39" spans="1:12" s="19" customFormat="1" ht="35.25" customHeight="1">
      <c r="A39" s="15">
        <v>37</v>
      </c>
      <c r="B39" s="17" t="s">
        <v>487</v>
      </c>
      <c r="C39" s="18" t="s">
        <v>506</v>
      </c>
      <c r="D39" s="18" t="s">
        <v>507</v>
      </c>
      <c r="E39" s="18" t="s">
        <v>508</v>
      </c>
      <c r="F39" s="11">
        <v>9780590930031</v>
      </c>
      <c r="G39" s="18">
        <v>1</v>
      </c>
      <c r="H39" s="18">
        <v>210</v>
      </c>
      <c r="I39" s="18">
        <f t="shared" si="1"/>
        <v>210</v>
      </c>
      <c r="J39" s="15" t="s">
        <v>568</v>
      </c>
      <c r="K39" s="15" t="s">
        <v>568</v>
      </c>
      <c r="L39" s="15" t="s">
        <v>568</v>
      </c>
    </row>
    <row r="40" spans="1:12" s="19" customFormat="1" ht="35.25" customHeight="1">
      <c r="A40" s="15">
        <v>38</v>
      </c>
      <c r="B40" s="17" t="s">
        <v>488</v>
      </c>
      <c r="C40" s="18" t="s">
        <v>506</v>
      </c>
      <c r="D40" s="18" t="s">
        <v>507</v>
      </c>
      <c r="E40" s="18" t="s">
        <v>508</v>
      </c>
      <c r="F40" s="11">
        <v>9780439051545</v>
      </c>
      <c r="G40" s="18">
        <v>1</v>
      </c>
      <c r="H40" s="18">
        <v>210</v>
      </c>
      <c r="I40" s="18">
        <f t="shared" si="1"/>
        <v>210</v>
      </c>
      <c r="J40" s="15" t="s">
        <v>568</v>
      </c>
      <c r="K40" s="15" t="s">
        <v>568</v>
      </c>
      <c r="L40" s="15" t="s">
        <v>568</v>
      </c>
    </row>
    <row r="41" spans="1:12" s="19" customFormat="1" ht="35.25" customHeight="1">
      <c r="A41" s="15">
        <v>39</v>
      </c>
      <c r="B41" s="17" t="s">
        <v>330</v>
      </c>
      <c r="C41" s="18" t="s">
        <v>331</v>
      </c>
      <c r="D41" s="18" t="s">
        <v>365</v>
      </c>
      <c r="E41" s="18" t="s">
        <v>280</v>
      </c>
      <c r="F41" s="11">
        <v>9789862297711</v>
      </c>
      <c r="G41" s="15">
        <v>1</v>
      </c>
      <c r="H41" s="15">
        <v>280</v>
      </c>
      <c r="I41" s="15">
        <v>280</v>
      </c>
      <c r="J41" s="15" t="s">
        <v>568</v>
      </c>
      <c r="K41" s="15" t="s">
        <v>568</v>
      </c>
      <c r="L41" s="15" t="s">
        <v>568</v>
      </c>
    </row>
    <row r="42" spans="1:12" s="19" customFormat="1" ht="35.25" customHeight="1">
      <c r="A42" s="15">
        <v>40</v>
      </c>
      <c r="B42" s="17" t="s">
        <v>329</v>
      </c>
      <c r="C42" s="18" t="s">
        <v>366</v>
      </c>
      <c r="D42" s="18" t="s">
        <v>365</v>
      </c>
      <c r="E42" s="18" t="s">
        <v>280</v>
      </c>
      <c r="F42" s="11">
        <v>9789863420798</v>
      </c>
      <c r="G42" s="15">
        <v>1</v>
      </c>
      <c r="H42" s="15">
        <v>300</v>
      </c>
      <c r="I42" s="15">
        <v>300</v>
      </c>
      <c r="J42" s="15" t="s">
        <v>568</v>
      </c>
      <c r="K42" s="15" t="s">
        <v>568</v>
      </c>
      <c r="L42" s="15" t="s">
        <v>568</v>
      </c>
    </row>
    <row r="43" spans="1:12" s="19" customFormat="1" ht="35.25" customHeight="1">
      <c r="A43" s="15">
        <v>41</v>
      </c>
      <c r="B43" s="17" t="s">
        <v>325</v>
      </c>
      <c r="C43" s="18" t="s">
        <v>366</v>
      </c>
      <c r="D43" s="18" t="s">
        <v>365</v>
      </c>
      <c r="E43" s="18" t="s">
        <v>280</v>
      </c>
      <c r="F43" s="11">
        <v>9789863421603</v>
      </c>
      <c r="G43" s="15">
        <v>1</v>
      </c>
      <c r="H43" s="15">
        <v>300</v>
      </c>
      <c r="I43" s="15">
        <f>G43*H43</f>
        <v>300</v>
      </c>
      <c r="J43" s="15" t="s">
        <v>568</v>
      </c>
      <c r="K43" s="15" t="s">
        <v>568</v>
      </c>
      <c r="L43" s="15" t="s">
        <v>568</v>
      </c>
    </row>
    <row r="44" spans="1:12" s="19" customFormat="1" ht="35.25" customHeight="1">
      <c r="A44" s="15">
        <v>42</v>
      </c>
      <c r="B44" s="17" t="s">
        <v>326</v>
      </c>
      <c r="C44" s="18" t="s">
        <v>366</v>
      </c>
      <c r="D44" s="18" t="s">
        <v>365</v>
      </c>
      <c r="E44" s="18" t="s">
        <v>280</v>
      </c>
      <c r="F44" s="11">
        <v>9789863423638</v>
      </c>
      <c r="G44" s="15">
        <v>1</v>
      </c>
      <c r="H44" s="15">
        <v>300</v>
      </c>
      <c r="I44" s="15">
        <v>300</v>
      </c>
      <c r="J44" s="15" t="s">
        <v>568</v>
      </c>
      <c r="K44" s="15" t="s">
        <v>568</v>
      </c>
      <c r="L44" s="15" t="s">
        <v>568</v>
      </c>
    </row>
    <row r="45" spans="1:12" s="19" customFormat="1" ht="35.25" customHeight="1">
      <c r="A45" s="15">
        <v>43</v>
      </c>
      <c r="B45" s="17" t="s">
        <v>324</v>
      </c>
      <c r="C45" s="18" t="s">
        <v>366</v>
      </c>
      <c r="D45" s="18" t="s">
        <v>365</v>
      </c>
      <c r="E45" s="18" t="s">
        <v>280</v>
      </c>
      <c r="F45" s="11">
        <v>9789863424819</v>
      </c>
      <c r="G45" s="15">
        <v>1</v>
      </c>
      <c r="H45" s="15">
        <v>300</v>
      </c>
      <c r="I45" s="15">
        <f t="shared" ref="I45:I59" si="2">G45*H45</f>
        <v>300</v>
      </c>
      <c r="J45" s="15" t="s">
        <v>568</v>
      </c>
      <c r="K45" s="15" t="s">
        <v>568</v>
      </c>
      <c r="L45" s="15" t="s">
        <v>568</v>
      </c>
    </row>
    <row r="46" spans="1:12" s="19" customFormat="1" ht="35.25" customHeight="1">
      <c r="A46" s="15">
        <v>44</v>
      </c>
      <c r="B46" s="17" t="s">
        <v>327</v>
      </c>
      <c r="C46" s="18" t="s">
        <v>366</v>
      </c>
      <c r="D46" s="18" t="s">
        <v>365</v>
      </c>
      <c r="E46" s="18" t="s">
        <v>280</v>
      </c>
      <c r="F46" s="11">
        <v>9789863425700</v>
      </c>
      <c r="G46" s="15">
        <v>1</v>
      </c>
      <c r="H46" s="15">
        <v>300</v>
      </c>
      <c r="I46" s="15">
        <f t="shared" si="2"/>
        <v>300</v>
      </c>
      <c r="J46" s="15" t="s">
        <v>568</v>
      </c>
      <c r="K46" s="15" t="s">
        <v>568</v>
      </c>
      <c r="L46" s="15" t="s">
        <v>568</v>
      </c>
    </row>
    <row r="47" spans="1:12" s="19" customFormat="1" ht="35.25" customHeight="1">
      <c r="A47" s="15">
        <v>45</v>
      </c>
      <c r="B47" s="17" t="s">
        <v>328</v>
      </c>
      <c r="C47" s="18" t="s">
        <v>366</v>
      </c>
      <c r="D47" s="18" t="s">
        <v>365</v>
      </c>
      <c r="E47" s="18" t="s">
        <v>280</v>
      </c>
      <c r="F47" s="11">
        <v>9789863426042</v>
      </c>
      <c r="G47" s="15">
        <v>1</v>
      </c>
      <c r="H47" s="15">
        <v>300</v>
      </c>
      <c r="I47" s="15">
        <f t="shared" si="2"/>
        <v>300</v>
      </c>
      <c r="J47" s="15" t="s">
        <v>568</v>
      </c>
      <c r="K47" s="15" t="s">
        <v>568</v>
      </c>
      <c r="L47" s="15" t="s">
        <v>568</v>
      </c>
    </row>
    <row r="48" spans="1:12" s="19" customFormat="1" ht="35.25" customHeight="1">
      <c r="A48" s="15">
        <v>46</v>
      </c>
      <c r="B48" s="17" t="s">
        <v>332</v>
      </c>
      <c r="C48" s="6" t="s">
        <v>368</v>
      </c>
      <c r="D48" s="18" t="s">
        <v>190</v>
      </c>
      <c r="E48" s="18" t="s">
        <v>280</v>
      </c>
      <c r="F48" s="11">
        <v>9789862111765</v>
      </c>
      <c r="G48" s="15">
        <v>1</v>
      </c>
      <c r="H48" s="15">
        <v>320</v>
      </c>
      <c r="I48" s="15">
        <f t="shared" si="2"/>
        <v>320</v>
      </c>
      <c r="J48" s="15" t="s">
        <v>568</v>
      </c>
      <c r="K48" s="15" t="s">
        <v>568</v>
      </c>
      <c r="L48" s="15" t="s">
        <v>568</v>
      </c>
    </row>
    <row r="49" spans="1:12" s="19" customFormat="1" ht="35.25" customHeight="1">
      <c r="A49" s="15">
        <v>47</v>
      </c>
      <c r="B49" s="17" t="s">
        <v>333</v>
      </c>
      <c r="C49" s="4" t="s">
        <v>369</v>
      </c>
      <c r="D49" s="18" t="s">
        <v>190</v>
      </c>
      <c r="E49" s="18" t="s">
        <v>280</v>
      </c>
      <c r="F49" s="11">
        <v>9789862115275</v>
      </c>
      <c r="G49" s="15">
        <v>1</v>
      </c>
      <c r="H49" s="15">
        <v>330</v>
      </c>
      <c r="I49" s="15">
        <f t="shared" si="2"/>
        <v>330</v>
      </c>
      <c r="J49" s="15" t="s">
        <v>568</v>
      </c>
      <c r="K49" s="15" t="s">
        <v>568</v>
      </c>
      <c r="L49" s="15" t="s">
        <v>568</v>
      </c>
    </row>
    <row r="50" spans="1:12" s="19" customFormat="1" ht="35.25" customHeight="1">
      <c r="A50" s="15">
        <v>48</v>
      </c>
      <c r="B50" s="17" t="s">
        <v>304</v>
      </c>
      <c r="C50" s="18" t="s">
        <v>305</v>
      </c>
      <c r="D50" s="18" t="s">
        <v>306</v>
      </c>
      <c r="E50" s="18" t="s">
        <v>280</v>
      </c>
      <c r="F50" s="11">
        <v>9789865837440</v>
      </c>
      <c r="G50" s="15">
        <v>1</v>
      </c>
      <c r="H50" s="15">
        <v>350</v>
      </c>
      <c r="I50" s="15">
        <f t="shared" si="2"/>
        <v>350</v>
      </c>
      <c r="J50" s="15" t="s">
        <v>568</v>
      </c>
      <c r="K50" s="15" t="s">
        <v>568</v>
      </c>
      <c r="L50" s="15" t="s">
        <v>568</v>
      </c>
    </row>
    <row r="51" spans="1:12" s="19" customFormat="1" ht="35.25" customHeight="1">
      <c r="A51" s="15">
        <v>49</v>
      </c>
      <c r="B51" s="17" t="s">
        <v>310</v>
      </c>
      <c r="C51" s="18" t="s">
        <v>311</v>
      </c>
      <c r="D51" s="18" t="s">
        <v>312</v>
      </c>
      <c r="E51" s="18" t="s">
        <v>280</v>
      </c>
      <c r="F51" s="11">
        <v>9789863209096</v>
      </c>
      <c r="G51" s="15">
        <v>1</v>
      </c>
      <c r="H51" s="15">
        <v>330</v>
      </c>
      <c r="I51" s="15">
        <f t="shared" si="2"/>
        <v>330</v>
      </c>
      <c r="J51" s="15" t="s">
        <v>568</v>
      </c>
      <c r="K51" s="15" t="s">
        <v>568</v>
      </c>
      <c r="L51" s="15" t="s">
        <v>568</v>
      </c>
    </row>
    <row r="52" spans="1:12" s="19" customFormat="1" ht="35.25" customHeight="1">
      <c r="A52" s="15">
        <v>50</v>
      </c>
      <c r="B52" s="17" t="s">
        <v>313</v>
      </c>
      <c r="C52" s="18" t="s">
        <v>311</v>
      </c>
      <c r="D52" s="18" t="s">
        <v>312</v>
      </c>
      <c r="E52" s="18" t="s">
        <v>280</v>
      </c>
      <c r="F52" s="11">
        <v>9789863209119</v>
      </c>
      <c r="G52" s="15">
        <v>1</v>
      </c>
      <c r="H52" s="15">
        <v>330</v>
      </c>
      <c r="I52" s="15">
        <f t="shared" si="2"/>
        <v>330</v>
      </c>
      <c r="J52" s="15" t="s">
        <v>568</v>
      </c>
      <c r="K52" s="15" t="s">
        <v>568</v>
      </c>
      <c r="L52" s="15" t="s">
        <v>568</v>
      </c>
    </row>
    <row r="53" spans="1:12" s="19" customFormat="1" ht="35.25" customHeight="1">
      <c r="A53" s="15">
        <v>51</v>
      </c>
      <c r="B53" s="17" t="s">
        <v>248</v>
      </c>
      <c r="C53" s="18" t="s">
        <v>249</v>
      </c>
      <c r="D53" s="18" t="s">
        <v>250</v>
      </c>
      <c r="E53" s="18" t="s">
        <v>280</v>
      </c>
      <c r="F53" s="18" t="s">
        <v>561</v>
      </c>
      <c r="G53" s="22">
        <v>1</v>
      </c>
      <c r="H53" s="22">
        <v>250</v>
      </c>
      <c r="I53" s="22">
        <f t="shared" si="2"/>
        <v>250</v>
      </c>
      <c r="J53" s="15" t="s">
        <v>568</v>
      </c>
      <c r="K53" s="15" t="s">
        <v>568</v>
      </c>
      <c r="L53" s="15" t="s">
        <v>568</v>
      </c>
    </row>
    <row r="54" spans="1:12" s="19" customFormat="1" ht="35.25" customHeight="1">
      <c r="A54" s="15">
        <v>52</v>
      </c>
      <c r="B54" s="17" t="s">
        <v>252</v>
      </c>
      <c r="C54" s="18" t="s">
        <v>249</v>
      </c>
      <c r="D54" s="18" t="s">
        <v>250</v>
      </c>
      <c r="E54" s="18" t="s">
        <v>280</v>
      </c>
      <c r="F54" s="18" t="s">
        <v>562</v>
      </c>
      <c r="G54" s="22">
        <v>1</v>
      </c>
      <c r="H54" s="22">
        <v>250</v>
      </c>
      <c r="I54" s="22">
        <f t="shared" si="2"/>
        <v>250</v>
      </c>
      <c r="J54" s="15" t="s">
        <v>568</v>
      </c>
      <c r="K54" s="15" t="s">
        <v>568</v>
      </c>
      <c r="L54" s="15" t="s">
        <v>568</v>
      </c>
    </row>
    <row r="55" spans="1:12" s="19" customFormat="1" ht="35.25" customHeight="1">
      <c r="A55" s="15">
        <v>53</v>
      </c>
      <c r="B55" s="17" t="s">
        <v>253</v>
      </c>
      <c r="C55" s="18" t="s">
        <v>249</v>
      </c>
      <c r="D55" s="18" t="s">
        <v>250</v>
      </c>
      <c r="E55" s="18" t="s">
        <v>280</v>
      </c>
      <c r="F55" s="18" t="s">
        <v>563</v>
      </c>
      <c r="G55" s="22">
        <v>1</v>
      </c>
      <c r="H55" s="22">
        <v>250</v>
      </c>
      <c r="I55" s="22">
        <f t="shared" si="2"/>
        <v>250</v>
      </c>
      <c r="J55" s="15" t="s">
        <v>568</v>
      </c>
      <c r="K55" s="15" t="s">
        <v>568</v>
      </c>
      <c r="L55" s="15" t="s">
        <v>568</v>
      </c>
    </row>
    <row r="56" spans="1:12" s="19" customFormat="1" ht="35.25" customHeight="1">
      <c r="A56" s="15">
        <v>54</v>
      </c>
      <c r="B56" s="17" t="s">
        <v>251</v>
      </c>
      <c r="C56" s="18" t="s">
        <v>249</v>
      </c>
      <c r="D56" s="18" t="s">
        <v>250</v>
      </c>
      <c r="E56" s="18" t="s">
        <v>280</v>
      </c>
      <c r="F56" s="18" t="s">
        <v>564</v>
      </c>
      <c r="G56" s="22">
        <v>1</v>
      </c>
      <c r="H56" s="22">
        <v>250</v>
      </c>
      <c r="I56" s="22">
        <f t="shared" si="2"/>
        <v>250</v>
      </c>
      <c r="J56" s="15" t="s">
        <v>568</v>
      </c>
      <c r="K56" s="15" t="s">
        <v>568</v>
      </c>
      <c r="L56" s="15" t="s">
        <v>568</v>
      </c>
    </row>
    <row r="57" spans="1:12" s="19" customFormat="1" ht="35.25" customHeight="1">
      <c r="A57" s="15">
        <v>55</v>
      </c>
      <c r="B57" s="17" t="s">
        <v>254</v>
      </c>
      <c r="C57" s="18" t="s">
        <v>249</v>
      </c>
      <c r="D57" s="18" t="s">
        <v>250</v>
      </c>
      <c r="E57" s="18" t="s">
        <v>280</v>
      </c>
      <c r="F57" s="18" t="s">
        <v>565</v>
      </c>
      <c r="G57" s="22">
        <v>1</v>
      </c>
      <c r="H57" s="22">
        <v>250</v>
      </c>
      <c r="I57" s="22">
        <f t="shared" si="2"/>
        <v>250</v>
      </c>
      <c r="J57" s="15" t="s">
        <v>568</v>
      </c>
      <c r="K57" s="15" t="s">
        <v>568</v>
      </c>
      <c r="L57" s="15" t="s">
        <v>568</v>
      </c>
    </row>
    <row r="58" spans="1:12" s="19" customFormat="1" ht="35.25" customHeight="1">
      <c r="A58" s="15">
        <v>56</v>
      </c>
      <c r="B58" s="17" t="s">
        <v>255</v>
      </c>
      <c r="C58" s="18" t="s">
        <v>249</v>
      </c>
      <c r="D58" s="18" t="s">
        <v>250</v>
      </c>
      <c r="E58" s="18" t="s">
        <v>280</v>
      </c>
      <c r="F58" s="18" t="s">
        <v>566</v>
      </c>
      <c r="G58" s="22">
        <v>1</v>
      </c>
      <c r="H58" s="22">
        <v>280</v>
      </c>
      <c r="I58" s="22">
        <f t="shared" si="2"/>
        <v>280</v>
      </c>
      <c r="J58" s="15" t="s">
        <v>568</v>
      </c>
      <c r="K58" s="15" t="s">
        <v>568</v>
      </c>
      <c r="L58" s="15" t="s">
        <v>568</v>
      </c>
    </row>
    <row r="59" spans="1:12" s="19" customFormat="1" ht="35.25" customHeight="1">
      <c r="A59" s="15">
        <v>57</v>
      </c>
      <c r="B59" s="17" t="s">
        <v>237</v>
      </c>
      <c r="C59" s="18" t="s">
        <v>238</v>
      </c>
      <c r="D59" s="18" t="s">
        <v>209</v>
      </c>
      <c r="E59" s="18" t="s">
        <v>280</v>
      </c>
      <c r="F59" s="18" t="s">
        <v>567</v>
      </c>
      <c r="G59" s="22">
        <v>1</v>
      </c>
      <c r="H59" s="22">
        <v>260</v>
      </c>
      <c r="I59" s="22">
        <f t="shared" si="2"/>
        <v>260</v>
      </c>
      <c r="J59" s="15" t="s">
        <v>568</v>
      </c>
      <c r="K59" s="15" t="s">
        <v>568</v>
      </c>
      <c r="L59" s="15" t="s">
        <v>568</v>
      </c>
    </row>
    <row r="60" spans="1:12" s="19" customFormat="1" ht="35.25" customHeight="1">
      <c r="A60" s="15">
        <v>58</v>
      </c>
      <c r="B60" s="7" t="s">
        <v>182</v>
      </c>
      <c r="C60" s="4" t="s">
        <v>183</v>
      </c>
      <c r="D60" s="18" t="s">
        <v>181</v>
      </c>
      <c r="E60" s="4" t="s">
        <v>157</v>
      </c>
      <c r="F60" s="11">
        <v>9789866385612</v>
      </c>
      <c r="G60" s="15">
        <v>1</v>
      </c>
      <c r="H60" s="15">
        <v>260</v>
      </c>
      <c r="I60" s="15">
        <f>SUM(G60*H60)</f>
        <v>260</v>
      </c>
      <c r="J60" s="15" t="s">
        <v>568</v>
      </c>
      <c r="K60" s="15" t="s">
        <v>568</v>
      </c>
      <c r="L60" s="15" t="s">
        <v>568</v>
      </c>
    </row>
    <row r="61" spans="1:12" s="19" customFormat="1" ht="35.25" customHeight="1">
      <c r="A61" s="15">
        <v>59</v>
      </c>
      <c r="B61" s="7" t="s">
        <v>179</v>
      </c>
      <c r="C61" s="4" t="s">
        <v>180</v>
      </c>
      <c r="D61" s="18" t="s">
        <v>181</v>
      </c>
      <c r="E61" s="4" t="s">
        <v>157</v>
      </c>
      <c r="F61" s="11">
        <v>9789866385629</v>
      </c>
      <c r="G61" s="15">
        <v>1</v>
      </c>
      <c r="H61" s="15">
        <v>280</v>
      </c>
      <c r="I61" s="15">
        <f>SUM(G68*H61)</f>
        <v>280</v>
      </c>
      <c r="J61" s="15" t="s">
        <v>568</v>
      </c>
      <c r="K61" s="15" t="s">
        <v>568</v>
      </c>
      <c r="L61" s="15" t="s">
        <v>568</v>
      </c>
    </row>
    <row r="62" spans="1:12" s="19" customFormat="1" ht="35.25" customHeight="1">
      <c r="A62" s="15">
        <v>60</v>
      </c>
      <c r="B62" s="7" t="s">
        <v>448</v>
      </c>
      <c r="C62" s="18" t="s">
        <v>276</v>
      </c>
      <c r="D62" s="18" t="s">
        <v>277</v>
      </c>
      <c r="E62" s="4" t="s">
        <v>157</v>
      </c>
      <c r="F62" s="11">
        <v>9789866385513</v>
      </c>
      <c r="G62" s="15">
        <v>1</v>
      </c>
      <c r="H62" s="15">
        <v>280</v>
      </c>
      <c r="I62" s="15">
        <f t="shared" ref="I62:I83" si="3">G62*H62</f>
        <v>280</v>
      </c>
      <c r="J62" s="15" t="s">
        <v>568</v>
      </c>
      <c r="K62" s="15" t="s">
        <v>568</v>
      </c>
      <c r="L62" s="15" t="s">
        <v>568</v>
      </c>
    </row>
    <row r="63" spans="1:12" s="19" customFormat="1" ht="35.25" customHeight="1">
      <c r="A63" s="15">
        <v>61</v>
      </c>
      <c r="B63" s="17" t="s">
        <v>291</v>
      </c>
      <c r="C63" s="18" t="s">
        <v>292</v>
      </c>
      <c r="D63" s="18" t="s">
        <v>293</v>
      </c>
      <c r="E63" s="18" t="s">
        <v>280</v>
      </c>
      <c r="F63" s="11">
        <v>9789574903924</v>
      </c>
      <c r="G63" s="15">
        <v>1</v>
      </c>
      <c r="H63" s="15">
        <v>290</v>
      </c>
      <c r="I63" s="15">
        <f t="shared" si="3"/>
        <v>290</v>
      </c>
      <c r="J63" s="15" t="s">
        <v>568</v>
      </c>
      <c r="K63" s="15" t="s">
        <v>568</v>
      </c>
      <c r="L63" s="15" t="s">
        <v>568</v>
      </c>
    </row>
    <row r="64" spans="1:12" s="19" customFormat="1" ht="35.25" customHeight="1">
      <c r="A64" s="15">
        <v>62</v>
      </c>
      <c r="B64" s="17" t="s">
        <v>289</v>
      </c>
      <c r="C64" s="18" t="s">
        <v>411</v>
      </c>
      <c r="D64" s="18" t="s">
        <v>290</v>
      </c>
      <c r="E64" s="18" t="s">
        <v>280</v>
      </c>
      <c r="F64" s="11">
        <v>9789869149778</v>
      </c>
      <c r="G64" s="15">
        <v>1</v>
      </c>
      <c r="H64" s="15">
        <v>350</v>
      </c>
      <c r="I64" s="15">
        <f t="shared" si="3"/>
        <v>350</v>
      </c>
      <c r="J64" s="15" t="s">
        <v>568</v>
      </c>
      <c r="K64" s="15" t="s">
        <v>568</v>
      </c>
      <c r="L64" s="15" t="s">
        <v>568</v>
      </c>
    </row>
    <row r="65" spans="1:12" s="19" customFormat="1" ht="35.25" customHeight="1">
      <c r="A65" s="15">
        <v>63</v>
      </c>
      <c r="B65" s="17" t="s">
        <v>283</v>
      </c>
      <c r="C65" s="18" t="s">
        <v>430</v>
      </c>
      <c r="D65" s="18" t="s">
        <v>431</v>
      </c>
      <c r="E65" s="18" t="s">
        <v>280</v>
      </c>
      <c r="F65" s="11">
        <v>9789578039117</v>
      </c>
      <c r="G65" s="15">
        <v>1</v>
      </c>
      <c r="H65" s="15">
        <v>280</v>
      </c>
      <c r="I65" s="15">
        <f t="shared" si="3"/>
        <v>280</v>
      </c>
      <c r="J65" s="15" t="s">
        <v>568</v>
      </c>
      <c r="K65" s="15" t="s">
        <v>568</v>
      </c>
      <c r="L65" s="15" t="s">
        <v>568</v>
      </c>
    </row>
    <row r="66" spans="1:12" s="19" customFormat="1" ht="35.25" customHeight="1">
      <c r="A66" s="15">
        <v>64</v>
      </c>
      <c r="B66" s="17" t="s">
        <v>284</v>
      </c>
      <c r="C66" s="18" t="s">
        <v>430</v>
      </c>
      <c r="D66" s="18" t="s">
        <v>431</v>
      </c>
      <c r="E66" s="18" t="s">
        <v>280</v>
      </c>
      <c r="F66" s="11">
        <v>9789578039421</v>
      </c>
      <c r="G66" s="15">
        <v>1</v>
      </c>
      <c r="H66" s="15">
        <v>280</v>
      </c>
      <c r="I66" s="15">
        <f t="shared" si="3"/>
        <v>280</v>
      </c>
      <c r="J66" s="15" t="s">
        <v>568</v>
      </c>
      <c r="K66" s="15" t="s">
        <v>568</v>
      </c>
      <c r="L66" s="15" t="s">
        <v>568</v>
      </c>
    </row>
    <row r="67" spans="1:12" s="19" customFormat="1" ht="35.25" customHeight="1">
      <c r="A67" s="15">
        <v>65</v>
      </c>
      <c r="B67" s="17" t="s">
        <v>285</v>
      </c>
      <c r="C67" s="18" t="s">
        <v>430</v>
      </c>
      <c r="D67" s="18" t="s">
        <v>431</v>
      </c>
      <c r="E67" s="18" t="s">
        <v>280</v>
      </c>
      <c r="F67" s="11">
        <v>9789578039735</v>
      </c>
      <c r="G67" s="15">
        <v>1</v>
      </c>
      <c r="H67" s="15">
        <v>280</v>
      </c>
      <c r="I67" s="15">
        <f t="shared" si="3"/>
        <v>280</v>
      </c>
      <c r="J67" s="15" t="s">
        <v>568</v>
      </c>
      <c r="K67" s="15" t="s">
        <v>568</v>
      </c>
      <c r="L67" s="15" t="s">
        <v>568</v>
      </c>
    </row>
    <row r="68" spans="1:12" s="19" customFormat="1" ht="35.25" customHeight="1">
      <c r="A68" s="15">
        <v>66</v>
      </c>
      <c r="B68" s="17" t="s">
        <v>314</v>
      </c>
      <c r="C68" s="18" t="s">
        <v>315</v>
      </c>
      <c r="D68" s="18" t="s">
        <v>316</v>
      </c>
      <c r="E68" s="18" t="s">
        <v>280</v>
      </c>
      <c r="F68" s="11">
        <v>9789862940754</v>
      </c>
      <c r="G68" s="15">
        <v>1</v>
      </c>
      <c r="H68" s="15">
        <v>380</v>
      </c>
      <c r="I68" s="15">
        <f t="shared" si="3"/>
        <v>380</v>
      </c>
      <c r="J68" s="15" t="s">
        <v>568</v>
      </c>
      <c r="K68" s="15" t="s">
        <v>568</v>
      </c>
      <c r="L68" s="15" t="s">
        <v>568</v>
      </c>
    </row>
    <row r="69" spans="1:12" s="19" customFormat="1" ht="35.25" customHeight="1">
      <c r="A69" s="15">
        <v>67</v>
      </c>
      <c r="B69" s="7" t="s">
        <v>23</v>
      </c>
      <c r="C69" s="21" t="s">
        <v>434</v>
      </c>
      <c r="D69" s="21" t="s">
        <v>435</v>
      </c>
      <c r="E69" s="18" t="s">
        <v>15</v>
      </c>
      <c r="F69" s="18" t="s">
        <v>24</v>
      </c>
      <c r="G69" s="15">
        <v>1</v>
      </c>
      <c r="H69" s="15">
        <v>250</v>
      </c>
      <c r="I69" s="15">
        <f t="shared" si="3"/>
        <v>250</v>
      </c>
      <c r="J69" s="15" t="s">
        <v>568</v>
      </c>
      <c r="K69" s="15" t="s">
        <v>568</v>
      </c>
      <c r="L69" s="15" t="s">
        <v>568</v>
      </c>
    </row>
    <row r="70" spans="1:12" s="19" customFormat="1" ht="35.25" customHeight="1">
      <c r="A70" s="15">
        <v>68</v>
      </c>
      <c r="B70" s="17" t="s">
        <v>336</v>
      </c>
      <c r="C70" s="4" t="s">
        <v>337</v>
      </c>
      <c r="D70" s="4" t="s">
        <v>338</v>
      </c>
      <c r="E70" s="18" t="s">
        <v>280</v>
      </c>
      <c r="F70" s="11">
        <v>9789861216249</v>
      </c>
      <c r="G70" s="15">
        <v>1</v>
      </c>
      <c r="H70" s="15">
        <v>280</v>
      </c>
      <c r="I70" s="15">
        <f t="shared" si="3"/>
        <v>280</v>
      </c>
      <c r="J70" s="15" t="s">
        <v>568</v>
      </c>
      <c r="K70" s="15" t="s">
        <v>568</v>
      </c>
      <c r="L70" s="15" t="s">
        <v>568</v>
      </c>
    </row>
    <row r="71" spans="1:12" s="19" customFormat="1" ht="35.25" customHeight="1">
      <c r="A71" s="15">
        <v>69</v>
      </c>
      <c r="B71" s="17" t="s">
        <v>339</v>
      </c>
      <c r="C71" s="4" t="s">
        <v>340</v>
      </c>
      <c r="D71" s="4" t="s">
        <v>338</v>
      </c>
      <c r="E71" s="18" t="s">
        <v>280</v>
      </c>
      <c r="F71" s="11">
        <v>9789861219608</v>
      </c>
      <c r="G71" s="15">
        <v>1</v>
      </c>
      <c r="H71" s="15">
        <v>330</v>
      </c>
      <c r="I71" s="15">
        <f t="shared" si="3"/>
        <v>330</v>
      </c>
      <c r="J71" s="15" t="s">
        <v>568</v>
      </c>
      <c r="K71" s="15" t="s">
        <v>568</v>
      </c>
      <c r="L71" s="15" t="s">
        <v>568</v>
      </c>
    </row>
    <row r="72" spans="1:12" s="19" customFormat="1" ht="35.25" customHeight="1">
      <c r="A72" s="15">
        <v>70</v>
      </c>
      <c r="B72" s="17" t="s">
        <v>286</v>
      </c>
      <c r="C72" s="18" t="s">
        <v>287</v>
      </c>
      <c r="D72" s="18" t="s">
        <v>288</v>
      </c>
      <c r="E72" s="5" t="s">
        <v>15</v>
      </c>
      <c r="F72" s="11">
        <v>9789862728529</v>
      </c>
      <c r="G72" s="15">
        <v>1</v>
      </c>
      <c r="H72" s="15">
        <v>420</v>
      </c>
      <c r="I72" s="15">
        <f t="shared" si="3"/>
        <v>420</v>
      </c>
      <c r="J72" s="15" t="s">
        <v>568</v>
      </c>
      <c r="K72" s="15" t="s">
        <v>568</v>
      </c>
      <c r="L72" s="15" t="s">
        <v>568</v>
      </c>
    </row>
    <row r="73" spans="1:12" s="19" customFormat="1" ht="35.25" customHeight="1">
      <c r="A73" s="15">
        <v>71</v>
      </c>
      <c r="B73" s="7" t="s">
        <v>133</v>
      </c>
      <c r="C73" s="4" t="s">
        <v>134</v>
      </c>
      <c r="D73" s="4" t="s">
        <v>135</v>
      </c>
      <c r="E73" s="18" t="s">
        <v>280</v>
      </c>
      <c r="F73" s="20">
        <v>9789869155816</v>
      </c>
      <c r="G73" s="5">
        <v>1</v>
      </c>
      <c r="H73" s="21">
        <v>280</v>
      </c>
      <c r="I73" s="21">
        <f t="shared" si="3"/>
        <v>280</v>
      </c>
      <c r="J73" s="15" t="s">
        <v>568</v>
      </c>
      <c r="K73" s="15" t="s">
        <v>568</v>
      </c>
      <c r="L73" s="15" t="s">
        <v>568</v>
      </c>
    </row>
    <row r="74" spans="1:12" s="19" customFormat="1" ht="35.25" customHeight="1">
      <c r="A74" s="15">
        <v>72</v>
      </c>
      <c r="B74" s="17" t="s">
        <v>334</v>
      </c>
      <c r="C74" s="4" t="s">
        <v>387</v>
      </c>
      <c r="D74" s="18" t="s">
        <v>388</v>
      </c>
      <c r="E74" s="18" t="s">
        <v>280</v>
      </c>
      <c r="F74" s="11">
        <v>9789866310355</v>
      </c>
      <c r="G74" s="15">
        <v>1</v>
      </c>
      <c r="H74" s="15">
        <v>280</v>
      </c>
      <c r="I74" s="15">
        <f t="shared" si="3"/>
        <v>280</v>
      </c>
      <c r="J74" s="15" t="s">
        <v>568</v>
      </c>
      <c r="K74" s="15" t="s">
        <v>568</v>
      </c>
      <c r="L74" s="15" t="s">
        <v>568</v>
      </c>
    </row>
    <row r="75" spans="1:12" s="19" customFormat="1" ht="35.25" customHeight="1">
      <c r="A75" s="15">
        <v>73</v>
      </c>
      <c r="B75" s="7" t="s">
        <v>363</v>
      </c>
      <c r="C75" s="4" t="s">
        <v>402</v>
      </c>
      <c r="D75" s="4" t="s">
        <v>403</v>
      </c>
      <c r="E75" s="18" t="s">
        <v>280</v>
      </c>
      <c r="F75" s="11">
        <v>9789573264897</v>
      </c>
      <c r="G75" s="15">
        <v>1</v>
      </c>
      <c r="H75" s="15">
        <v>280</v>
      </c>
      <c r="I75" s="15">
        <f t="shared" si="3"/>
        <v>280</v>
      </c>
      <c r="J75" s="15" t="s">
        <v>568</v>
      </c>
      <c r="K75" s="15" t="s">
        <v>568</v>
      </c>
      <c r="L75" s="15" t="s">
        <v>568</v>
      </c>
    </row>
    <row r="76" spans="1:12" s="19" customFormat="1" ht="35.25" customHeight="1">
      <c r="A76" s="15">
        <v>74</v>
      </c>
      <c r="B76" s="7" t="s">
        <v>345</v>
      </c>
      <c r="C76" s="18" t="s">
        <v>402</v>
      </c>
      <c r="D76" s="18" t="s">
        <v>403</v>
      </c>
      <c r="E76" s="18" t="s">
        <v>280</v>
      </c>
      <c r="F76" s="11">
        <v>9789573264910</v>
      </c>
      <c r="G76" s="15">
        <v>1</v>
      </c>
      <c r="H76" s="15">
        <v>280</v>
      </c>
      <c r="I76" s="15">
        <f t="shared" si="3"/>
        <v>280</v>
      </c>
      <c r="J76" s="15" t="s">
        <v>568</v>
      </c>
      <c r="K76" s="15" t="s">
        <v>568</v>
      </c>
      <c r="L76" s="15" t="s">
        <v>568</v>
      </c>
    </row>
    <row r="77" spans="1:12" s="19" customFormat="1" ht="35.25" customHeight="1">
      <c r="A77" s="15">
        <v>75</v>
      </c>
      <c r="B77" s="7" t="s">
        <v>351</v>
      </c>
      <c r="C77" s="18" t="s">
        <v>342</v>
      </c>
      <c r="D77" s="18" t="s">
        <v>343</v>
      </c>
      <c r="E77" s="18" t="s">
        <v>280</v>
      </c>
      <c r="F77" s="11">
        <v>9789573273110</v>
      </c>
      <c r="G77" s="15">
        <v>1</v>
      </c>
      <c r="H77" s="15">
        <v>280</v>
      </c>
      <c r="I77" s="15">
        <f t="shared" si="3"/>
        <v>280</v>
      </c>
      <c r="J77" s="15" t="s">
        <v>568</v>
      </c>
      <c r="K77" s="15" t="s">
        <v>568</v>
      </c>
      <c r="L77" s="15" t="s">
        <v>568</v>
      </c>
    </row>
    <row r="78" spans="1:12" s="19" customFormat="1" ht="35.25" customHeight="1">
      <c r="A78" s="15">
        <v>76</v>
      </c>
      <c r="B78" s="7" t="s">
        <v>344</v>
      </c>
      <c r="C78" s="4" t="s">
        <v>342</v>
      </c>
      <c r="D78" s="4" t="s">
        <v>343</v>
      </c>
      <c r="E78" s="18" t="s">
        <v>280</v>
      </c>
      <c r="F78" s="11">
        <v>9789573273462</v>
      </c>
      <c r="G78" s="15">
        <v>1</v>
      </c>
      <c r="H78" s="15">
        <v>280</v>
      </c>
      <c r="I78" s="15">
        <f t="shared" si="3"/>
        <v>280</v>
      </c>
      <c r="J78" s="15" t="s">
        <v>568</v>
      </c>
      <c r="K78" s="15" t="s">
        <v>568</v>
      </c>
      <c r="L78" s="15" t="s">
        <v>568</v>
      </c>
    </row>
    <row r="79" spans="1:12" s="19" customFormat="1" ht="35.25" customHeight="1">
      <c r="A79" s="15">
        <v>77</v>
      </c>
      <c r="B79" s="7" t="s">
        <v>352</v>
      </c>
      <c r="C79" s="18" t="s">
        <v>342</v>
      </c>
      <c r="D79" s="18" t="s">
        <v>343</v>
      </c>
      <c r="E79" s="18" t="s">
        <v>280</v>
      </c>
      <c r="F79" s="11">
        <v>9789573273479</v>
      </c>
      <c r="G79" s="15">
        <v>1</v>
      </c>
      <c r="H79" s="15">
        <v>280</v>
      </c>
      <c r="I79" s="15">
        <f t="shared" si="3"/>
        <v>280</v>
      </c>
      <c r="J79" s="15" t="s">
        <v>568</v>
      </c>
      <c r="K79" s="15" t="s">
        <v>568</v>
      </c>
      <c r="L79" s="15" t="s">
        <v>568</v>
      </c>
    </row>
    <row r="80" spans="1:12" s="19" customFormat="1" ht="35.25" customHeight="1">
      <c r="A80" s="15">
        <v>78</v>
      </c>
      <c r="B80" s="17" t="s">
        <v>300</v>
      </c>
      <c r="C80" s="18" t="s">
        <v>301</v>
      </c>
      <c r="D80" s="18" t="s">
        <v>302</v>
      </c>
      <c r="E80" s="18" t="s">
        <v>280</v>
      </c>
      <c r="F80" s="11">
        <v>9789573277439</v>
      </c>
      <c r="G80" s="15">
        <v>1</v>
      </c>
      <c r="H80" s="15">
        <v>280</v>
      </c>
      <c r="I80" s="15">
        <f t="shared" si="3"/>
        <v>280</v>
      </c>
      <c r="J80" s="15" t="s">
        <v>568</v>
      </c>
      <c r="K80" s="15" t="s">
        <v>568</v>
      </c>
      <c r="L80" s="15" t="s">
        <v>568</v>
      </c>
    </row>
    <row r="81" spans="1:12" s="19" customFormat="1" ht="35.25" customHeight="1">
      <c r="A81" s="15">
        <v>79</v>
      </c>
      <c r="B81" s="17" t="s">
        <v>303</v>
      </c>
      <c r="C81" s="18" t="s">
        <v>301</v>
      </c>
      <c r="D81" s="18" t="s">
        <v>302</v>
      </c>
      <c r="E81" s="18" t="s">
        <v>280</v>
      </c>
      <c r="F81" s="11">
        <v>9789573276210</v>
      </c>
      <c r="G81" s="15">
        <v>1</v>
      </c>
      <c r="H81" s="15">
        <v>290</v>
      </c>
      <c r="I81" s="15">
        <f t="shared" si="3"/>
        <v>290</v>
      </c>
      <c r="J81" s="15" t="s">
        <v>568</v>
      </c>
      <c r="K81" s="15" t="s">
        <v>568</v>
      </c>
      <c r="L81" s="15" t="s">
        <v>568</v>
      </c>
    </row>
    <row r="82" spans="1:12" s="19" customFormat="1" ht="35.25" customHeight="1">
      <c r="A82" s="15">
        <v>80</v>
      </c>
      <c r="B82" s="17" t="s">
        <v>256</v>
      </c>
      <c r="C82" s="18" t="s">
        <v>449</v>
      </c>
      <c r="D82" s="18" t="s">
        <v>257</v>
      </c>
      <c r="E82" s="18" t="s">
        <v>280</v>
      </c>
      <c r="F82" s="18" t="s">
        <v>560</v>
      </c>
      <c r="G82" s="22">
        <v>1</v>
      </c>
      <c r="H82" s="22">
        <v>200</v>
      </c>
      <c r="I82" s="22">
        <f t="shared" si="3"/>
        <v>200</v>
      </c>
      <c r="J82" s="15" t="s">
        <v>568</v>
      </c>
      <c r="K82" s="15" t="s">
        <v>568</v>
      </c>
      <c r="L82" s="15" t="s">
        <v>568</v>
      </c>
    </row>
    <row r="83" spans="1:12" s="19" customFormat="1" ht="35.25" customHeight="1">
      <c r="A83" s="15">
        <v>81</v>
      </c>
      <c r="B83" s="8" t="s">
        <v>39</v>
      </c>
      <c r="C83" s="18" t="s">
        <v>40</v>
      </c>
      <c r="D83" s="18" t="s">
        <v>34</v>
      </c>
      <c r="E83" s="18" t="s">
        <v>280</v>
      </c>
      <c r="F83" s="18" t="s">
        <v>41</v>
      </c>
      <c r="G83" s="15">
        <v>1</v>
      </c>
      <c r="H83" s="15">
        <v>250</v>
      </c>
      <c r="I83" s="15">
        <f t="shared" si="3"/>
        <v>250</v>
      </c>
      <c r="J83" s="15" t="s">
        <v>568</v>
      </c>
      <c r="K83" s="15" t="s">
        <v>568</v>
      </c>
      <c r="L83" s="15" t="s">
        <v>568</v>
      </c>
    </row>
    <row r="84" spans="1:12" s="19" customFormat="1" ht="35.25" customHeight="1">
      <c r="A84" s="15">
        <v>82</v>
      </c>
      <c r="B84" s="17" t="s">
        <v>341</v>
      </c>
      <c r="C84" s="18" t="s">
        <v>408</v>
      </c>
      <c r="D84" s="18" t="s">
        <v>407</v>
      </c>
      <c r="E84" s="18" t="s">
        <v>280</v>
      </c>
      <c r="F84" s="11">
        <v>4717211019320</v>
      </c>
      <c r="G84" s="15">
        <v>1</v>
      </c>
      <c r="H84" s="21">
        <v>1120</v>
      </c>
      <c r="I84" s="15">
        <v>1120</v>
      </c>
      <c r="J84" s="32" t="s">
        <v>569</v>
      </c>
      <c r="K84" s="15" t="s">
        <v>568</v>
      </c>
      <c r="L84" s="15" t="s">
        <v>568</v>
      </c>
    </row>
    <row r="85" spans="1:12" s="19" customFormat="1" ht="35.25" customHeight="1">
      <c r="A85" s="15">
        <v>83</v>
      </c>
      <c r="B85" s="17" t="s">
        <v>294</v>
      </c>
      <c r="C85" s="18" t="s">
        <v>295</v>
      </c>
      <c r="D85" s="18" t="s">
        <v>296</v>
      </c>
      <c r="E85" s="18" t="s">
        <v>280</v>
      </c>
      <c r="F85" s="11">
        <v>9789570847000</v>
      </c>
      <c r="G85" s="15">
        <v>1</v>
      </c>
      <c r="H85" s="15">
        <v>420</v>
      </c>
      <c r="I85" s="15">
        <f>G85*H85</f>
        <v>420</v>
      </c>
      <c r="J85" s="15" t="s">
        <v>568</v>
      </c>
      <c r="K85" s="15" t="s">
        <v>568</v>
      </c>
      <c r="L85" s="15" t="s">
        <v>568</v>
      </c>
    </row>
    <row r="86" spans="1:12" s="19" customFormat="1" ht="35.25" customHeight="1">
      <c r="A86" s="15">
        <v>84</v>
      </c>
      <c r="B86" s="17" t="s">
        <v>307</v>
      </c>
      <c r="C86" s="18" t="s">
        <v>308</v>
      </c>
      <c r="D86" s="18" t="s">
        <v>309</v>
      </c>
      <c r="E86" s="18" t="s">
        <v>280</v>
      </c>
      <c r="F86" s="11">
        <v>9789862354346</v>
      </c>
      <c r="G86" s="15">
        <v>1</v>
      </c>
      <c r="H86" s="15">
        <v>330</v>
      </c>
      <c r="I86" s="15">
        <f>G86*H86</f>
        <v>330</v>
      </c>
      <c r="J86" s="15" t="s">
        <v>568</v>
      </c>
      <c r="K86" s="15" t="s">
        <v>568</v>
      </c>
      <c r="L86" s="15" t="s">
        <v>568</v>
      </c>
    </row>
    <row r="87" spans="1:12" s="19" customFormat="1" ht="35.25" customHeight="1">
      <c r="A87" s="15">
        <v>85</v>
      </c>
      <c r="B87" s="17" t="s">
        <v>234</v>
      </c>
      <c r="C87" s="18" t="s">
        <v>235</v>
      </c>
      <c r="D87" s="18" t="s">
        <v>236</v>
      </c>
      <c r="E87" s="5" t="s">
        <v>15</v>
      </c>
      <c r="F87" s="18" t="s">
        <v>536</v>
      </c>
      <c r="G87" s="22">
        <v>1</v>
      </c>
      <c r="H87" s="22">
        <v>280</v>
      </c>
      <c r="I87" s="22">
        <v>280</v>
      </c>
      <c r="J87" s="15" t="s">
        <v>568</v>
      </c>
      <c r="K87" s="15" t="s">
        <v>568</v>
      </c>
      <c r="L87" s="15" t="s">
        <v>568</v>
      </c>
    </row>
    <row r="88" spans="1:12" s="19" customFormat="1" ht="35.25" customHeight="1">
      <c r="A88" s="15">
        <v>86</v>
      </c>
      <c r="B88" s="7" t="s">
        <v>359</v>
      </c>
      <c r="C88" s="18" t="s">
        <v>360</v>
      </c>
      <c r="D88" s="4" t="s">
        <v>126</v>
      </c>
      <c r="E88" s="18" t="s">
        <v>280</v>
      </c>
      <c r="F88" s="18" t="s">
        <v>535</v>
      </c>
      <c r="G88" s="21">
        <v>1</v>
      </c>
      <c r="H88" s="21">
        <v>230</v>
      </c>
      <c r="I88" s="21">
        <f t="shared" ref="I88:I99" si="4">G88*H88</f>
        <v>230</v>
      </c>
      <c r="J88" s="15" t="s">
        <v>568</v>
      </c>
      <c r="K88" s="15" t="s">
        <v>568</v>
      </c>
      <c r="L88" s="15" t="s">
        <v>568</v>
      </c>
    </row>
    <row r="89" spans="1:12" s="19" customFormat="1" ht="35.25" customHeight="1">
      <c r="A89" s="15">
        <v>87</v>
      </c>
      <c r="B89" s="7" t="s">
        <v>124</v>
      </c>
      <c r="C89" s="5" t="s">
        <v>125</v>
      </c>
      <c r="D89" s="5" t="s">
        <v>126</v>
      </c>
      <c r="E89" s="5" t="s">
        <v>15</v>
      </c>
      <c r="F89" s="20">
        <v>9789866407819</v>
      </c>
      <c r="G89" s="5">
        <v>1</v>
      </c>
      <c r="H89" s="21">
        <v>290</v>
      </c>
      <c r="I89" s="21">
        <f t="shared" si="4"/>
        <v>290</v>
      </c>
      <c r="J89" s="15" t="s">
        <v>568</v>
      </c>
      <c r="K89" s="15" t="s">
        <v>568</v>
      </c>
      <c r="L89" s="15" t="s">
        <v>568</v>
      </c>
    </row>
    <row r="90" spans="1:12" s="19" customFormat="1" ht="35.25" customHeight="1">
      <c r="A90" s="15">
        <v>88</v>
      </c>
      <c r="B90" s="23" t="s">
        <v>100</v>
      </c>
      <c r="C90" s="4" t="s">
        <v>101</v>
      </c>
      <c r="D90" s="21" t="s">
        <v>102</v>
      </c>
      <c r="E90" s="4" t="s">
        <v>15</v>
      </c>
      <c r="F90" s="20">
        <v>9789862165812</v>
      </c>
      <c r="G90" s="4">
        <v>1</v>
      </c>
      <c r="H90" s="21">
        <v>250</v>
      </c>
      <c r="I90" s="21">
        <f t="shared" si="4"/>
        <v>250</v>
      </c>
      <c r="J90" s="15" t="s">
        <v>568</v>
      </c>
      <c r="K90" s="15" t="s">
        <v>568</v>
      </c>
      <c r="L90" s="15" t="s">
        <v>568</v>
      </c>
    </row>
    <row r="91" spans="1:12" s="19" customFormat="1" ht="35.25" customHeight="1">
      <c r="A91" s="15">
        <v>89</v>
      </c>
      <c r="B91" s="7" t="s">
        <v>118</v>
      </c>
      <c r="C91" s="15" t="s">
        <v>119</v>
      </c>
      <c r="D91" s="4" t="s">
        <v>120</v>
      </c>
      <c r="E91" s="5" t="s">
        <v>15</v>
      </c>
      <c r="F91" s="20">
        <v>9789862169643</v>
      </c>
      <c r="G91" s="5">
        <v>1</v>
      </c>
      <c r="H91" s="21">
        <v>280</v>
      </c>
      <c r="I91" s="21">
        <f t="shared" si="4"/>
        <v>280</v>
      </c>
      <c r="J91" s="15" t="s">
        <v>568</v>
      </c>
      <c r="K91" s="15" t="s">
        <v>568</v>
      </c>
      <c r="L91" s="15" t="s">
        <v>568</v>
      </c>
    </row>
    <row r="92" spans="1:12" s="19" customFormat="1" ht="35.25" customHeight="1">
      <c r="A92" s="15">
        <v>90</v>
      </c>
      <c r="B92" s="7" t="s">
        <v>86</v>
      </c>
      <c r="C92" s="18" t="s">
        <v>13</v>
      </c>
      <c r="D92" s="15" t="s">
        <v>31</v>
      </c>
      <c r="E92" s="18" t="s">
        <v>15</v>
      </c>
      <c r="F92" s="18" t="s">
        <v>87</v>
      </c>
      <c r="G92" s="15">
        <v>1</v>
      </c>
      <c r="H92" s="15">
        <v>140</v>
      </c>
      <c r="I92" s="15">
        <f t="shared" si="4"/>
        <v>140</v>
      </c>
      <c r="J92" s="15" t="s">
        <v>568</v>
      </c>
      <c r="K92" s="15" t="s">
        <v>568</v>
      </c>
      <c r="L92" s="15" t="s">
        <v>568</v>
      </c>
    </row>
    <row r="93" spans="1:12" s="19" customFormat="1" ht="35.25" customHeight="1">
      <c r="A93" s="15">
        <v>91</v>
      </c>
      <c r="B93" s="23" t="s">
        <v>95</v>
      </c>
      <c r="C93" s="4" t="s">
        <v>13</v>
      </c>
      <c r="D93" s="21" t="s">
        <v>31</v>
      </c>
      <c r="E93" s="4" t="s">
        <v>15</v>
      </c>
      <c r="F93" s="11">
        <v>9789865988104</v>
      </c>
      <c r="G93" s="5">
        <v>1</v>
      </c>
      <c r="H93" s="21">
        <v>140</v>
      </c>
      <c r="I93" s="21">
        <f t="shared" si="4"/>
        <v>140</v>
      </c>
      <c r="J93" s="15" t="s">
        <v>568</v>
      </c>
      <c r="K93" s="15" t="s">
        <v>568</v>
      </c>
      <c r="L93" s="15" t="s">
        <v>568</v>
      </c>
    </row>
    <row r="94" spans="1:12" s="19" customFormat="1" ht="35.25" customHeight="1">
      <c r="A94" s="15">
        <v>92</v>
      </c>
      <c r="B94" s="7" t="s">
        <v>92</v>
      </c>
      <c r="C94" s="12" t="s">
        <v>93</v>
      </c>
      <c r="D94" s="15" t="s">
        <v>19</v>
      </c>
      <c r="E94" s="12" t="s">
        <v>15</v>
      </c>
      <c r="F94" s="11">
        <v>9789865988180</v>
      </c>
      <c r="G94" s="4">
        <v>1</v>
      </c>
      <c r="H94" s="21">
        <v>140</v>
      </c>
      <c r="I94" s="21">
        <f t="shared" si="4"/>
        <v>140</v>
      </c>
      <c r="J94" s="15" t="s">
        <v>568</v>
      </c>
      <c r="K94" s="15" t="s">
        <v>568</v>
      </c>
      <c r="L94" s="15" t="s">
        <v>568</v>
      </c>
    </row>
    <row r="95" spans="1:12" s="19" customFormat="1" ht="35.25" customHeight="1">
      <c r="A95" s="15">
        <v>93</v>
      </c>
      <c r="B95" s="7" t="s">
        <v>56</v>
      </c>
      <c r="C95" s="18" t="s">
        <v>13</v>
      </c>
      <c r="D95" s="15" t="s">
        <v>31</v>
      </c>
      <c r="E95" s="18" t="s">
        <v>15</v>
      </c>
      <c r="F95" s="18" t="s">
        <v>57</v>
      </c>
      <c r="G95" s="15">
        <v>1</v>
      </c>
      <c r="H95" s="15">
        <v>140</v>
      </c>
      <c r="I95" s="15">
        <f t="shared" si="4"/>
        <v>140</v>
      </c>
      <c r="J95" s="15" t="s">
        <v>568</v>
      </c>
      <c r="K95" s="15" t="s">
        <v>568</v>
      </c>
      <c r="L95" s="15" t="s">
        <v>568</v>
      </c>
    </row>
    <row r="96" spans="1:12" s="19" customFormat="1" ht="35.25" customHeight="1">
      <c r="A96" s="15">
        <v>94</v>
      </c>
      <c r="B96" s="8" t="s">
        <v>109</v>
      </c>
      <c r="C96" s="4" t="s">
        <v>13</v>
      </c>
      <c r="D96" s="4" t="s">
        <v>31</v>
      </c>
      <c r="E96" s="4" t="s">
        <v>15</v>
      </c>
      <c r="F96" s="11">
        <v>9789866544125</v>
      </c>
      <c r="G96" s="4">
        <v>1</v>
      </c>
      <c r="H96" s="4">
        <v>140</v>
      </c>
      <c r="I96" s="4">
        <f t="shared" si="4"/>
        <v>140</v>
      </c>
      <c r="J96" s="15" t="s">
        <v>568</v>
      </c>
      <c r="K96" s="15" t="s">
        <v>568</v>
      </c>
      <c r="L96" s="15" t="s">
        <v>568</v>
      </c>
    </row>
    <row r="97" spans="1:14" s="19" customFormat="1" ht="35.25" customHeight="1">
      <c r="A97" s="15">
        <v>95</v>
      </c>
      <c r="B97" s="23" t="s">
        <v>105</v>
      </c>
      <c r="C97" s="4" t="s">
        <v>106</v>
      </c>
      <c r="D97" s="21" t="s">
        <v>31</v>
      </c>
      <c r="E97" s="4" t="s">
        <v>15</v>
      </c>
      <c r="F97" s="20">
        <v>9789866544774</v>
      </c>
      <c r="G97" s="4">
        <v>1</v>
      </c>
      <c r="H97" s="21">
        <v>140</v>
      </c>
      <c r="I97" s="21">
        <f t="shared" si="4"/>
        <v>140</v>
      </c>
      <c r="J97" s="15" t="s">
        <v>568</v>
      </c>
      <c r="K97" s="15" t="s">
        <v>568</v>
      </c>
      <c r="L97" s="15" t="s">
        <v>568</v>
      </c>
    </row>
    <row r="98" spans="1:14" s="19" customFormat="1" ht="35.25" customHeight="1">
      <c r="A98" s="15">
        <v>96</v>
      </c>
      <c r="B98" s="17" t="s">
        <v>200</v>
      </c>
      <c r="C98" s="18" t="s">
        <v>201</v>
      </c>
      <c r="D98" s="18" t="s">
        <v>202</v>
      </c>
      <c r="E98" s="4" t="s">
        <v>15</v>
      </c>
      <c r="F98" s="18" t="s">
        <v>559</v>
      </c>
      <c r="G98" s="22">
        <v>1</v>
      </c>
      <c r="H98" s="22">
        <v>140</v>
      </c>
      <c r="I98" s="22">
        <f t="shared" si="4"/>
        <v>140</v>
      </c>
      <c r="J98" s="15" t="s">
        <v>568</v>
      </c>
      <c r="K98" s="15" t="s">
        <v>568</v>
      </c>
      <c r="L98" s="15" t="s">
        <v>568</v>
      </c>
    </row>
    <row r="99" spans="1:14" s="19" customFormat="1" ht="35.25" customHeight="1">
      <c r="A99" s="15">
        <v>97</v>
      </c>
      <c r="B99" s="7" t="s">
        <v>36</v>
      </c>
      <c r="C99" s="4" t="s">
        <v>37</v>
      </c>
      <c r="D99" s="15" t="s">
        <v>19</v>
      </c>
      <c r="E99" s="18" t="s">
        <v>15</v>
      </c>
      <c r="F99" s="18" t="s">
        <v>38</v>
      </c>
      <c r="G99" s="15">
        <v>1</v>
      </c>
      <c r="H99" s="15">
        <v>165</v>
      </c>
      <c r="I99" s="15">
        <f t="shared" si="4"/>
        <v>165</v>
      </c>
      <c r="J99" s="15" t="s">
        <v>568</v>
      </c>
      <c r="K99" s="15" t="s">
        <v>568</v>
      </c>
      <c r="L99" s="15" t="s">
        <v>568</v>
      </c>
    </row>
    <row r="100" spans="1:14" s="19" customFormat="1" ht="35.25" customHeight="1">
      <c r="A100" s="15">
        <v>98</v>
      </c>
      <c r="B100" s="7" t="s">
        <v>30</v>
      </c>
      <c r="C100" s="4" t="s">
        <v>13</v>
      </c>
      <c r="D100" s="15" t="s">
        <v>31</v>
      </c>
      <c r="E100" s="18" t="s">
        <v>15</v>
      </c>
      <c r="F100" s="18" t="s">
        <v>32</v>
      </c>
      <c r="G100" s="15">
        <v>1</v>
      </c>
      <c r="H100" s="15">
        <v>220</v>
      </c>
      <c r="I100" s="15">
        <v>220</v>
      </c>
      <c r="J100" s="15" t="s">
        <v>568</v>
      </c>
      <c r="K100" s="15" t="s">
        <v>568</v>
      </c>
      <c r="L100" s="15" t="s">
        <v>568</v>
      </c>
    </row>
    <row r="101" spans="1:14" s="19" customFormat="1" ht="35.25" customHeight="1">
      <c r="A101" s="15">
        <v>99</v>
      </c>
      <c r="B101" s="7" t="s">
        <v>17</v>
      </c>
      <c r="C101" s="18" t="s">
        <v>18</v>
      </c>
      <c r="D101" s="15" t="s">
        <v>19</v>
      </c>
      <c r="E101" s="18" t="s">
        <v>15</v>
      </c>
      <c r="F101" s="18" t="s">
        <v>20</v>
      </c>
      <c r="G101" s="15">
        <v>1</v>
      </c>
      <c r="H101" s="15">
        <v>220</v>
      </c>
      <c r="I101" s="15">
        <f>G101*H101</f>
        <v>220</v>
      </c>
      <c r="J101" s="15" t="s">
        <v>568</v>
      </c>
      <c r="K101" s="15" t="s">
        <v>568</v>
      </c>
      <c r="L101" s="15" t="s">
        <v>568</v>
      </c>
    </row>
    <row r="102" spans="1:14" s="19" customFormat="1" ht="35.25" customHeight="1">
      <c r="A102" s="15">
        <v>100</v>
      </c>
      <c r="B102" s="7" t="s">
        <v>48</v>
      </c>
      <c r="C102" s="18" t="s">
        <v>13</v>
      </c>
      <c r="D102" s="15" t="s">
        <v>19</v>
      </c>
      <c r="E102" s="18" t="s">
        <v>15</v>
      </c>
      <c r="F102" s="18" t="s">
        <v>49</v>
      </c>
      <c r="G102" s="15">
        <v>1</v>
      </c>
      <c r="H102" s="15">
        <v>230</v>
      </c>
      <c r="I102" s="15">
        <f>G102*H102</f>
        <v>230</v>
      </c>
      <c r="J102" s="15" t="s">
        <v>568</v>
      </c>
      <c r="K102" s="15" t="s">
        <v>568</v>
      </c>
      <c r="L102" s="15" t="s">
        <v>568</v>
      </c>
    </row>
    <row r="103" spans="1:14" s="19" customFormat="1" ht="35.25" customHeight="1">
      <c r="A103" s="15">
        <v>101</v>
      </c>
      <c r="B103" s="17" t="s">
        <v>230</v>
      </c>
      <c r="C103" s="18" t="s">
        <v>231</v>
      </c>
      <c r="D103" s="18" t="s">
        <v>202</v>
      </c>
      <c r="E103" s="18" t="s">
        <v>15</v>
      </c>
      <c r="F103" s="18" t="s">
        <v>538</v>
      </c>
      <c r="G103" s="24">
        <v>1</v>
      </c>
      <c r="H103" s="24">
        <v>230</v>
      </c>
      <c r="I103" s="4">
        <v>230</v>
      </c>
      <c r="J103" s="15" t="s">
        <v>568</v>
      </c>
      <c r="K103" s="15" t="s">
        <v>568</v>
      </c>
      <c r="L103" s="15" t="s">
        <v>568</v>
      </c>
    </row>
    <row r="104" spans="1:14" s="19" customFormat="1" ht="35.25" customHeight="1">
      <c r="A104" s="15">
        <v>102</v>
      </c>
      <c r="B104" s="7" t="s">
        <v>191</v>
      </c>
      <c r="C104" s="29" t="s">
        <v>192</v>
      </c>
      <c r="D104" s="4" t="s">
        <v>171</v>
      </c>
      <c r="E104" s="4" t="s">
        <v>157</v>
      </c>
      <c r="F104" s="11">
        <v>9789862111734</v>
      </c>
      <c r="G104" s="15">
        <v>1</v>
      </c>
      <c r="H104" s="15">
        <v>270</v>
      </c>
      <c r="I104" s="15">
        <f>SUM(G104*H104)</f>
        <v>270</v>
      </c>
      <c r="J104" s="15" t="s">
        <v>568</v>
      </c>
      <c r="K104" s="15" t="s">
        <v>568</v>
      </c>
      <c r="L104" s="15" t="s">
        <v>568</v>
      </c>
    </row>
    <row r="105" spans="1:14" s="19" customFormat="1" ht="35.25" customHeight="1">
      <c r="A105" s="15">
        <v>103</v>
      </c>
      <c r="B105" s="7" t="s">
        <v>169</v>
      </c>
      <c r="C105" s="4" t="s">
        <v>170</v>
      </c>
      <c r="D105" s="15" t="s">
        <v>171</v>
      </c>
      <c r="E105" s="4" t="s">
        <v>157</v>
      </c>
      <c r="F105" s="11">
        <v>9789862112342</v>
      </c>
      <c r="G105" s="15">
        <v>1</v>
      </c>
      <c r="H105" s="15">
        <v>270</v>
      </c>
      <c r="I105" s="15">
        <f>SUM(G105*H105)</f>
        <v>270</v>
      </c>
      <c r="J105" s="15" t="s">
        <v>568</v>
      </c>
      <c r="K105" s="15" t="s">
        <v>568</v>
      </c>
      <c r="L105" s="15" t="s">
        <v>568</v>
      </c>
      <c r="N105" s="26"/>
    </row>
    <row r="106" spans="1:14" s="19" customFormat="1" ht="35.25" customHeight="1">
      <c r="A106" s="15">
        <v>104</v>
      </c>
      <c r="B106" s="7" t="s">
        <v>138</v>
      </c>
      <c r="C106" s="5" t="s">
        <v>139</v>
      </c>
      <c r="D106" s="5" t="s">
        <v>140</v>
      </c>
      <c r="E106" s="5" t="s">
        <v>15</v>
      </c>
      <c r="F106" s="20">
        <v>9789862111161</v>
      </c>
      <c r="G106" s="5">
        <v>1</v>
      </c>
      <c r="H106" s="21">
        <v>270</v>
      </c>
      <c r="I106" s="21">
        <f>G106*H106</f>
        <v>270</v>
      </c>
      <c r="J106" s="15" t="s">
        <v>568</v>
      </c>
      <c r="K106" s="15" t="s">
        <v>568</v>
      </c>
      <c r="L106" s="15" t="s">
        <v>568</v>
      </c>
      <c r="N106" s="26"/>
    </row>
    <row r="107" spans="1:14" s="19" customFormat="1" ht="35.25" customHeight="1">
      <c r="A107" s="15">
        <v>105</v>
      </c>
      <c r="B107" s="7" t="s">
        <v>141</v>
      </c>
      <c r="C107" s="5" t="s">
        <v>139</v>
      </c>
      <c r="D107" s="5" t="s">
        <v>140</v>
      </c>
      <c r="E107" s="5" t="s">
        <v>15</v>
      </c>
      <c r="F107" s="20">
        <v>9789862114117</v>
      </c>
      <c r="G107" s="5">
        <v>1</v>
      </c>
      <c r="H107" s="21">
        <v>280</v>
      </c>
      <c r="I107" s="21">
        <f>G107*H107</f>
        <v>280</v>
      </c>
      <c r="J107" s="15" t="s">
        <v>568</v>
      </c>
      <c r="K107" s="15" t="s">
        <v>568</v>
      </c>
      <c r="L107" s="15" t="s">
        <v>568</v>
      </c>
      <c r="N107" s="26"/>
    </row>
    <row r="108" spans="1:14" s="19" customFormat="1" ht="35.25" customHeight="1">
      <c r="A108" s="15">
        <v>106</v>
      </c>
      <c r="B108" s="7" t="s">
        <v>142</v>
      </c>
      <c r="C108" s="5" t="s">
        <v>139</v>
      </c>
      <c r="D108" s="5" t="s">
        <v>140</v>
      </c>
      <c r="E108" s="5" t="s">
        <v>15</v>
      </c>
      <c r="F108" s="20">
        <v>9789865811082</v>
      </c>
      <c r="G108" s="5">
        <v>1</v>
      </c>
      <c r="H108" s="21">
        <v>280</v>
      </c>
      <c r="I108" s="21">
        <f>G108*H108</f>
        <v>280</v>
      </c>
      <c r="J108" s="15" t="s">
        <v>568</v>
      </c>
      <c r="K108" s="15" t="s">
        <v>568</v>
      </c>
      <c r="L108" s="15" t="s">
        <v>568</v>
      </c>
      <c r="N108" s="26"/>
    </row>
    <row r="109" spans="1:14" s="19" customFormat="1" ht="35.25" customHeight="1">
      <c r="A109" s="15">
        <v>107</v>
      </c>
      <c r="B109" s="7" t="s">
        <v>188</v>
      </c>
      <c r="C109" s="4" t="s">
        <v>189</v>
      </c>
      <c r="D109" s="4" t="s">
        <v>190</v>
      </c>
      <c r="E109" s="4" t="s">
        <v>157</v>
      </c>
      <c r="F109" s="11">
        <v>9789862114940</v>
      </c>
      <c r="G109" s="15">
        <v>1</v>
      </c>
      <c r="H109" s="15">
        <v>290</v>
      </c>
      <c r="I109" s="15">
        <f>SUM(G109*H109)</f>
        <v>290</v>
      </c>
      <c r="J109" s="15" t="s">
        <v>568</v>
      </c>
      <c r="K109" s="15" t="s">
        <v>568</v>
      </c>
      <c r="L109" s="15" t="s">
        <v>568</v>
      </c>
      <c r="N109" s="26"/>
    </row>
    <row r="110" spans="1:14" s="19" customFormat="1" ht="35.25" customHeight="1">
      <c r="A110" s="15">
        <v>108</v>
      </c>
      <c r="B110" s="7" t="s">
        <v>12</v>
      </c>
      <c r="C110" s="18" t="s">
        <v>13</v>
      </c>
      <c r="D110" s="15" t="s">
        <v>14</v>
      </c>
      <c r="E110" s="18" t="s">
        <v>15</v>
      </c>
      <c r="F110" s="18" t="s">
        <v>16</v>
      </c>
      <c r="G110" s="15">
        <v>1</v>
      </c>
      <c r="H110" s="15">
        <v>180</v>
      </c>
      <c r="I110" s="15">
        <f t="shared" ref="I110:I126" si="5">G110*H110</f>
        <v>180</v>
      </c>
      <c r="J110" s="15" t="s">
        <v>568</v>
      </c>
      <c r="K110" s="15" t="s">
        <v>568</v>
      </c>
      <c r="L110" s="15" t="s">
        <v>568</v>
      </c>
      <c r="N110" s="26"/>
    </row>
    <row r="111" spans="1:14" s="19" customFormat="1" ht="35.25" customHeight="1">
      <c r="A111" s="15">
        <v>109</v>
      </c>
      <c r="B111" s="23" t="s">
        <v>108</v>
      </c>
      <c r="C111" s="12" t="s">
        <v>13</v>
      </c>
      <c r="D111" s="21" t="s">
        <v>14</v>
      </c>
      <c r="E111" s="4" t="s">
        <v>15</v>
      </c>
      <c r="F111" s="20">
        <v>9789865806842</v>
      </c>
      <c r="G111" s="4">
        <v>1</v>
      </c>
      <c r="H111" s="21">
        <v>180</v>
      </c>
      <c r="I111" s="21">
        <f t="shared" si="5"/>
        <v>180</v>
      </c>
      <c r="J111" s="15" t="s">
        <v>568</v>
      </c>
      <c r="K111" s="15" t="s">
        <v>568</v>
      </c>
      <c r="L111" s="15" t="s">
        <v>568</v>
      </c>
      <c r="N111" s="26"/>
    </row>
    <row r="112" spans="1:14" s="19" customFormat="1" ht="35.25" customHeight="1">
      <c r="A112" s="15">
        <v>110</v>
      </c>
      <c r="B112" s="7" t="s">
        <v>50</v>
      </c>
      <c r="C112" s="18" t="s">
        <v>13</v>
      </c>
      <c r="D112" s="30" t="s">
        <v>14</v>
      </c>
      <c r="E112" s="18" t="s">
        <v>15</v>
      </c>
      <c r="F112" s="18" t="s">
        <v>51</v>
      </c>
      <c r="G112" s="15">
        <v>1</v>
      </c>
      <c r="H112" s="15">
        <v>220</v>
      </c>
      <c r="I112" s="15">
        <f t="shared" si="5"/>
        <v>220</v>
      </c>
      <c r="J112" s="15" t="s">
        <v>568</v>
      </c>
      <c r="K112" s="15" t="s">
        <v>568</v>
      </c>
      <c r="L112" s="15" t="s">
        <v>568</v>
      </c>
      <c r="N112" s="26"/>
    </row>
    <row r="113" spans="1:14" s="19" customFormat="1" ht="35.25" customHeight="1">
      <c r="A113" s="15">
        <v>111</v>
      </c>
      <c r="B113" s="7" t="s">
        <v>74</v>
      </c>
      <c r="C113" s="18" t="s">
        <v>75</v>
      </c>
      <c r="D113" s="15" t="s">
        <v>72</v>
      </c>
      <c r="E113" s="18" t="s">
        <v>15</v>
      </c>
      <c r="F113" s="18" t="s">
        <v>76</v>
      </c>
      <c r="G113" s="15">
        <v>1</v>
      </c>
      <c r="H113" s="15">
        <v>220</v>
      </c>
      <c r="I113" s="15">
        <f t="shared" si="5"/>
        <v>220</v>
      </c>
      <c r="J113" s="15" t="s">
        <v>568</v>
      </c>
      <c r="K113" s="15" t="s">
        <v>568</v>
      </c>
      <c r="L113" s="15" t="s">
        <v>568</v>
      </c>
      <c r="N113" s="26"/>
    </row>
    <row r="114" spans="1:14" s="19" customFormat="1" ht="35.25" customHeight="1">
      <c r="A114" s="15">
        <v>112</v>
      </c>
      <c r="B114" s="7" t="s">
        <v>21</v>
      </c>
      <c r="C114" s="18" t="s">
        <v>13</v>
      </c>
      <c r="D114" s="15" t="s">
        <v>14</v>
      </c>
      <c r="E114" s="18" t="s">
        <v>15</v>
      </c>
      <c r="F114" s="18" t="s">
        <v>22</v>
      </c>
      <c r="G114" s="15">
        <v>1</v>
      </c>
      <c r="H114" s="15">
        <v>220</v>
      </c>
      <c r="I114" s="15">
        <f t="shared" si="5"/>
        <v>220</v>
      </c>
      <c r="J114" s="15" t="s">
        <v>568</v>
      </c>
      <c r="K114" s="15" t="s">
        <v>568</v>
      </c>
      <c r="L114" s="15" t="s">
        <v>568</v>
      </c>
      <c r="N114" s="26"/>
    </row>
    <row r="115" spans="1:14" s="19" customFormat="1" ht="35.25" customHeight="1">
      <c r="A115" s="15">
        <v>113</v>
      </c>
      <c r="B115" s="7" t="s">
        <v>70</v>
      </c>
      <c r="C115" s="18" t="s">
        <v>71</v>
      </c>
      <c r="D115" s="15" t="s">
        <v>72</v>
      </c>
      <c r="E115" s="18" t="s">
        <v>15</v>
      </c>
      <c r="F115" s="18" t="s">
        <v>73</v>
      </c>
      <c r="G115" s="15">
        <v>1</v>
      </c>
      <c r="H115" s="15">
        <v>220</v>
      </c>
      <c r="I115" s="15">
        <f t="shared" si="5"/>
        <v>220</v>
      </c>
      <c r="J115" s="15" t="s">
        <v>568</v>
      </c>
      <c r="K115" s="15" t="s">
        <v>568</v>
      </c>
      <c r="L115" s="15" t="s">
        <v>568</v>
      </c>
      <c r="N115" s="26"/>
    </row>
    <row r="116" spans="1:14" s="19" customFormat="1" ht="35.25" customHeight="1">
      <c r="A116" s="15">
        <v>114</v>
      </c>
      <c r="B116" s="7" t="s">
        <v>46</v>
      </c>
      <c r="C116" s="18" t="s">
        <v>13</v>
      </c>
      <c r="D116" s="15" t="s">
        <v>14</v>
      </c>
      <c r="E116" s="18" t="s">
        <v>15</v>
      </c>
      <c r="F116" s="18" t="s">
        <v>47</v>
      </c>
      <c r="G116" s="15">
        <v>1</v>
      </c>
      <c r="H116" s="15">
        <v>220</v>
      </c>
      <c r="I116" s="15">
        <f t="shared" si="5"/>
        <v>220</v>
      </c>
      <c r="J116" s="15" t="s">
        <v>568</v>
      </c>
      <c r="K116" s="15" t="s">
        <v>568</v>
      </c>
      <c r="L116" s="15" t="s">
        <v>568</v>
      </c>
      <c r="N116" s="26"/>
    </row>
    <row r="117" spans="1:14" s="19" customFormat="1" ht="35.25" customHeight="1">
      <c r="A117" s="15">
        <v>115</v>
      </c>
      <c r="B117" s="7" t="s">
        <v>90</v>
      </c>
      <c r="C117" s="4" t="s">
        <v>13</v>
      </c>
      <c r="D117" s="15" t="s">
        <v>14</v>
      </c>
      <c r="E117" s="12" t="s">
        <v>15</v>
      </c>
      <c r="F117" s="11">
        <v>9789865941536</v>
      </c>
      <c r="G117" s="4">
        <v>1</v>
      </c>
      <c r="H117" s="21">
        <v>220</v>
      </c>
      <c r="I117" s="21">
        <f t="shared" si="5"/>
        <v>220</v>
      </c>
      <c r="J117" s="15" t="s">
        <v>568</v>
      </c>
      <c r="K117" s="15" t="s">
        <v>568</v>
      </c>
      <c r="L117" s="15" t="s">
        <v>568</v>
      </c>
    </row>
    <row r="118" spans="1:14" s="19" customFormat="1" ht="35.25" customHeight="1">
      <c r="A118" s="15">
        <v>116</v>
      </c>
      <c r="B118" s="7" t="s">
        <v>88</v>
      </c>
      <c r="C118" s="4" t="s">
        <v>89</v>
      </c>
      <c r="D118" s="15" t="s">
        <v>14</v>
      </c>
      <c r="E118" s="12" t="s">
        <v>15</v>
      </c>
      <c r="F118" s="11">
        <v>9789865941574</v>
      </c>
      <c r="G118" s="4">
        <v>1</v>
      </c>
      <c r="H118" s="21">
        <v>220</v>
      </c>
      <c r="I118" s="21">
        <f t="shared" si="5"/>
        <v>220</v>
      </c>
      <c r="J118" s="15" t="s">
        <v>568</v>
      </c>
      <c r="K118" s="15" t="s">
        <v>568</v>
      </c>
      <c r="L118" s="15" t="s">
        <v>568</v>
      </c>
    </row>
    <row r="119" spans="1:14" s="19" customFormat="1" ht="35.25" customHeight="1">
      <c r="A119" s="15">
        <v>117</v>
      </c>
      <c r="B119" s="7" t="s">
        <v>154</v>
      </c>
      <c r="C119" s="4" t="s">
        <v>155</v>
      </c>
      <c r="D119" s="4" t="s">
        <v>14</v>
      </c>
      <c r="E119" s="5" t="s">
        <v>15</v>
      </c>
      <c r="F119" s="20">
        <v>9789865941628</v>
      </c>
      <c r="G119" s="5">
        <v>1</v>
      </c>
      <c r="H119" s="21">
        <v>220</v>
      </c>
      <c r="I119" s="21">
        <f t="shared" si="5"/>
        <v>220</v>
      </c>
      <c r="J119" s="15" t="s">
        <v>568</v>
      </c>
      <c r="K119" s="15" t="s">
        <v>568</v>
      </c>
      <c r="L119" s="15" t="s">
        <v>568</v>
      </c>
    </row>
    <row r="120" spans="1:14" s="19" customFormat="1" ht="35.25" customHeight="1">
      <c r="A120" s="15">
        <v>118</v>
      </c>
      <c r="B120" s="17" t="s">
        <v>211</v>
      </c>
      <c r="C120" s="18" t="s">
        <v>212</v>
      </c>
      <c r="D120" s="18" t="s">
        <v>209</v>
      </c>
      <c r="E120" s="18" t="s">
        <v>280</v>
      </c>
      <c r="F120" s="18" t="s">
        <v>539</v>
      </c>
      <c r="G120" s="22">
        <v>1</v>
      </c>
      <c r="H120" s="22">
        <v>220</v>
      </c>
      <c r="I120" s="22">
        <f t="shared" si="5"/>
        <v>220</v>
      </c>
      <c r="J120" s="15" t="s">
        <v>568</v>
      </c>
      <c r="K120" s="15" t="s">
        <v>568</v>
      </c>
      <c r="L120" s="15" t="s">
        <v>568</v>
      </c>
    </row>
    <row r="121" spans="1:14" s="19" customFormat="1" ht="35.25" customHeight="1">
      <c r="A121" s="15">
        <v>119</v>
      </c>
      <c r="B121" s="17" t="s">
        <v>207</v>
      </c>
      <c r="C121" s="18" t="s">
        <v>208</v>
      </c>
      <c r="D121" s="18" t="s">
        <v>209</v>
      </c>
      <c r="E121" s="18" t="s">
        <v>280</v>
      </c>
      <c r="F121" s="18" t="s">
        <v>540</v>
      </c>
      <c r="G121" s="22">
        <v>1</v>
      </c>
      <c r="H121" s="22">
        <v>230</v>
      </c>
      <c r="I121" s="22">
        <f t="shared" si="5"/>
        <v>230</v>
      </c>
      <c r="J121" s="15" t="s">
        <v>568</v>
      </c>
      <c r="K121" s="15" t="s">
        <v>568</v>
      </c>
      <c r="L121" s="15" t="s">
        <v>568</v>
      </c>
    </row>
    <row r="122" spans="1:14" s="19" customFormat="1" ht="35.25" customHeight="1">
      <c r="A122" s="15">
        <v>120</v>
      </c>
      <c r="B122" s="17" t="s">
        <v>210</v>
      </c>
      <c r="C122" s="18" t="s">
        <v>208</v>
      </c>
      <c r="D122" s="18" t="s">
        <v>209</v>
      </c>
      <c r="E122" s="18" t="s">
        <v>280</v>
      </c>
      <c r="F122" s="18" t="s">
        <v>541</v>
      </c>
      <c r="G122" s="22">
        <v>1</v>
      </c>
      <c r="H122" s="22">
        <v>230</v>
      </c>
      <c r="I122" s="22">
        <f t="shared" si="5"/>
        <v>230</v>
      </c>
      <c r="J122" s="15" t="s">
        <v>568</v>
      </c>
      <c r="K122" s="15" t="s">
        <v>568</v>
      </c>
      <c r="L122" s="15" t="s">
        <v>568</v>
      </c>
    </row>
    <row r="123" spans="1:14" s="19" customFormat="1" ht="35.25" customHeight="1">
      <c r="A123" s="15">
        <v>121</v>
      </c>
      <c r="B123" s="17" t="s">
        <v>239</v>
      </c>
      <c r="C123" s="18" t="s">
        <v>240</v>
      </c>
      <c r="D123" s="18" t="s">
        <v>209</v>
      </c>
      <c r="E123" s="18" t="s">
        <v>280</v>
      </c>
      <c r="F123" s="18" t="s">
        <v>542</v>
      </c>
      <c r="G123" s="22">
        <v>1</v>
      </c>
      <c r="H123" s="22">
        <v>260</v>
      </c>
      <c r="I123" s="22">
        <f t="shared" si="5"/>
        <v>260</v>
      </c>
      <c r="J123" s="15" t="s">
        <v>568</v>
      </c>
      <c r="K123" s="15" t="s">
        <v>568</v>
      </c>
      <c r="L123" s="15" t="s">
        <v>568</v>
      </c>
    </row>
    <row r="124" spans="1:14" s="19" customFormat="1" ht="35.25" customHeight="1">
      <c r="A124" s="15">
        <v>122</v>
      </c>
      <c r="B124" s="7" t="s">
        <v>91</v>
      </c>
      <c r="C124" s="12" t="s">
        <v>13</v>
      </c>
      <c r="D124" s="15" t="s">
        <v>63</v>
      </c>
      <c r="E124" s="12" t="s">
        <v>15</v>
      </c>
      <c r="F124" s="11">
        <v>9789868993907</v>
      </c>
      <c r="G124" s="4">
        <v>1</v>
      </c>
      <c r="H124" s="21">
        <v>250</v>
      </c>
      <c r="I124" s="21">
        <f t="shared" si="5"/>
        <v>250</v>
      </c>
      <c r="J124" s="15" t="s">
        <v>568</v>
      </c>
      <c r="K124" s="15" t="s">
        <v>568</v>
      </c>
      <c r="L124" s="15" t="s">
        <v>568</v>
      </c>
    </row>
    <row r="125" spans="1:14" s="19" customFormat="1" ht="35.25" customHeight="1">
      <c r="A125" s="15">
        <v>123</v>
      </c>
      <c r="B125" s="23" t="s">
        <v>104</v>
      </c>
      <c r="C125" s="12" t="s">
        <v>13</v>
      </c>
      <c r="D125" s="21" t="s">
        <v>63</v>
      </c>
      <c r="E125" s="4" t="s">
        <v>15</v>
      </c>
      <c r="F125" s="20">
        <v>9789868993914</v>
      </c>
      <c r="G125" s="4">
        <v>1</v>
      </c>
      <c r="H125" s="21">
        <v>250</v>
      </c>
      <c r="I125" s="21">
        <f t="shared" si="5"/>
        <v>250</v>
      </c>
      <c r="J125" s="15" t="s">
        <v>568</v>
      </c>
      <c r="K125" s="15" t="s">
        <v>568</v>
      </c>
      <c r="L125" s="15" t="s">
        <v>568</v>
      </c>
    </row>
    <row r="126" spans="1:14" s="19" customFormat="1" ht="35.25" customHeight="1">
      <c r="A126" s="15">
        <v>124</v>
      </c>
      <c r="B126" s="7" t="s">
        <v>61</v>
      </c>
      <c r="C126" s="18" t="s">
        <v>62</v>
      </c>
      <c r="D126" s="15" t="s">
        <v>63</v>
      </c>
      <c r="E126" s="18" t="s">
        <v>15</v>
      </c>
      <c r="F126" s="18" t="s">
        <v>64</v>
      </c>
      <c r="G126" s="15">
        <v>1</v>
      </c>
      <c r="H126" s="15">
        <v>280</v>
      </c>
      <c r="I126" s="15">
        <f t="shared" si="5"/>
        <v>280</v>
      </c>
      <c r="J126" s="15" t="s">
        <v>568</v>
      </c>
      <c r="K126" s="15" t="s">
        <v>568</v>
      </c>
      <c r="L126" s="15" t="s">
        <v>568</v>
      </c>
    </row>
    <row r="127" spans="1:14" s="19" customFormat="1" ht="35.25" customHeight="1">
      <c r="A127" s="15">
        <v>125</v>
      </c>
      <c r="B127" s="7" t="s">
        <v>184</v>
      </c>
      <c r="C127" s="4" t="s">
        <v>185</v>
      </c>
      <c r="D127" s="4" t="s">
        <v>186</v>
      </c>
      <c r="E127" s="4" t="s">
        <v>157</v>
      </c>
      <c r="F127" s="11">
        <v>9789865910631</v>
      </c>
      <c r="G127" s="15">
        <v>1</v>
      </c>
      <c r="H127" s="15">
        <v>200</v>
      </c>
      <c r="I127" s="15">
        <f>SUM(G127*H127)</f>
        <v>200</v>
      </c>
      <c r="J127" s="15" t="s">
        <v>568</v>
      </c>
      <c r="K127" s="15" t="s">
        <v>568</v>
      </c>
      <c r="L127" s="15" t="s">
        <v>568</v>
      </c>
    </row>
    <row r="128" spans="1:14" s="19" customFormat="1" ht="35.25" customHeight="1">
      <c r="A128" s="15">
        <v>126</v>
      </c>
      <c r="B128" s="7" t="s">
        <v>258</v>
      </c>
      <c r="C128" s="18" t="s">
        <v>259</v>
      </c>
      <c r="D128" s="18" t="s">
        <v>260</v>
      </c>
      <c r="E128" s="4" t="s">
        <v>157</v>
      </c>
      <c r="F128" s="11">
        <v>9789865910938</v>
      </c>
      <c r="G128" s="15">
        <v>1</v>
      </c>
      <c r="H128" s="15">
        <v>220</v>
      </c>
      <c r="I128" s="15">
        <f t="shared" ref="I128:I137" si="6">G128*H128</f>
        <v>220</v>
      </c>
      <c r="J128" s="15" t="s">
        <v>568</v>
      </c>
      <c r="K128" s="15" t="s">
        <v>568</v>
      </c>
      <c r="L128" s="15" t="s">
        <v>568</v>
      </c>
    </row>
    <row r="129" spans="1:12" s="19" customFormat="1" ht="35.25" customHeight="1">
      <c r="A129" s="15">
        <v>127</v>
      </c>
      <c r="B129" s="17" t="s">
        <v>213</v>
      </c>
      <c r="C129" s="18" t="s">
        <v>214</v>
      </c>
      <c r="D129" s="18" t="s">
        <v>215</v>
      </c>
      <c r="E129" s="4" t="s">
        <v>157</v>
      </c>
      <c r="F129" s="18" t="s">
        <v>543</v>
      </c>
      <c r="G129" s="22">
        <v>1</v>
      </c>
      <c r="H129" s="22">
        <v>200</v>
      </c>
      <c r="I129" s="22">
        <f t="shared" si="6"/>
        <v>200</v>
      </c>
      <c r="J129" s="15" t="s">
        <v>568</v>
      </c>
      <c r="K129" s="15" t="s">
        <v>568</v>
      </c>
      <c r="L129" s="15" t="s">
        <v>568</v>
      </c>
    </row>
    <row r="130" spans="1:12" s="19" customFormat="1" ht="35.25" customHeight="1">
      <c r="A130" s="15">
        <v>128</v>
      </c>
      <c r="B130" s="7" t="s">
        <v>94</v>
      </c>
      <c r="C130" s="18" t="s">
        <v>416</v>
      </c>
      <c r="D130" s="18" t="s">
        <v>417</v>
      </c>
      <c r="E130" s="12" t="s">
        <v>15</v>
      </c>
      <c r="F130" s="11">
        <v>9789575709655</v>
      </c>
      <c r="G130" s="4">
        <v>1</v>
      </c>
      <c r="H130" s="21">
        <v>220</v>
      </c>
      <c r="I130" s="21">
        <f t="shared" si="6"/>
        <v>220</v>
      </c>
      <c r="J130" s="15" t="s">
        <v>568</v>
      </c>
      <c r="K130" s="15" t="s">
        <v>568</v>
      </c>
      <c r="L130" s="15" t="s">
        <v>568</v>
      </c>
    </row>
    <row r="131" spans="1:12" s="19" customFormat="1" ht="35.25" customHeight="1">
      <c r="A131" s="15">
        <v>129</v>
      </c>
      <c r="B131" s="7" t="s">
        <v>44</v>
      </c>
      <c r="C131" s="18" t="s">
        <v>418</v>
      </c>
      <c r="D131" s="18" t="s">
        <v>417</v>
      </c>
      <c r="E131" s="18" t="s">
        <v>15</v>
      </c>
      <c r="F131" s="18" t="s">
        <v>45</v>
      </c>
      <c r="G131" s="15">
        <v>1</v>
      </c>
      <c r="H131" s="15">
        <v>230</v>
      </c>
      <c r="I131" s="15">
        <f t="shared" si="6"/>
        <v>230</v>
      </c>
      <c r="J131" s="15" t="s">
        <v>568</v>
      </c>
      <c r="K131" s="15" t="s">
        <v>568</v>
      </c>
      <c r="L131" s="15" t="s">
        <v>568</v>
      </c>
    </row>
    <row r="132" spans="1:12" s="19" customFormat="1" ht="35.25" customHeight="1">
      <c r="A132" s="15">
        <v>130</v>
      </c>
      <c r="B132" s="7" t="s">
        <v>42</v>
      </c>
      <c r="C132" s="18" t="s">
        <v>419</v>
      </c>
      <c r="D132" s="18" t="s">
        <v>417</v>
      </c>
      <c r="E132" s="18" t="s">
        <v>15</v>
      </c>
      <c r="F132" s="18" t="s">
        <v>43</v>
      </c>
      <c r="G132" s="15">
        <v>1</v>
      </c>
      <c r="H132" s="15">
        <v>230</v>
      </c>
      <c r="I132" s="15">
        <f t="shared" si="6"/>
        <v>230</v>
      </c>
      <c r="J132" s="15" t="s">
        <v>568</v>
      </c>
      <c r="K132" s="15" t="s">
        <v>568</v>
      </c>
      <c r="L132" s="15" t="s">
        <v>568</v>
      </c>
    </row>
    <row r="133" spans="1:12" s="19" customFormat="1" ht="35.25" customHeight="1">
      <c r="A133" s="15">
        <v>131</v>
      </c>
      <c r="B133" s="7" t="s">
        <v>136</v>
      </c>
      <c r="C133" s="18" t="s">
        <v>420</v>
      </c>
      <c r="D133" s="18" t="s">
        <v>421</v>
      </c>
      <c r="E133" s="5" t="s">
        <v>15</v>
      </c>
      <c r="F133" s="20">
        <v>9789863380665</v>
      </c>
      <c r="G133" s="5">
        <v>1</v>
      </c>
      <c r="H133" s="21">
        <v>260</v>
      </c>
      <c r="I133" s="21">
        <f t="shared" si="6"/>
        <v>260</v>
      </c>
      <c r="J133" s="15" t="s">
        <v>568</v>
      </c>
      <c r="K133" s="15" t="s">
        <v>568</v>
      </c>
      <c r="L133" s="15" t="s">
        <v>568</v>
      </c>
    </row>
    <row r="134" spans="1:12" s="19" customFormat="1" ht="35.25" customHeight="1">
      <c r="A134" s="15">
        <v>132</v>
      </c>
      <c r="B134" s="17" t="s">
        <v>203</v>
      </c>
      <c r="C134" s="18" t="s">
        <v>428</v>
      </c>
      <c r="D134" s="18" t="s">
        <v>429</v>
      </c>
      <c r="E134" s="18" t="s">
        <v>280</v>
      </c>
      <c r="F134" s="18" t="s">
        <v>544</v>
      </c>
      <c r="G134" s="22">
        <v>1</v>
      </c>
      <c r="H134" s="22">
        <v>220</v>
      </c>
      <c r="I134" s="22">
        <f t="shared" si="6"/>
        <v>220</v>
      </c>
      <c r="J134" s="15" t="s">
        <v>568</v>
      </c>
      <c r="K134" s="15" t="s">
        <v>568</v>
      </c>
      <c r="L134" s="15" t="s">
        <v>568</v>
      </c>
    </row>
    <row r="135" spans="1:12" s="19" customFormat="1" ht="35.25" customHeight="1">
      <c r="A135" s="15">
        <v>133</v>
      </c>
      <c r="B135" s="23" t="s">
        <v>103</v>
      </c>
      <c r="C135" s="18" t="s">
        <v>432</v>
      </c>
      <c r="D135" s="18" t="s">
        <v>433</v>
      </c>
      <c r="E135" s="4" t="s">
        <v>15</v>
      </c>
      <c r="F135" s="11">
        <v>9789575748852</v>
      </c>
      <c r="G135" s="4">
        <v>1</v>
      </c>
      <c r="H135" s="21">
        <v>260</v>
      </c>
      <c r="I135" s="21">
        <f t="shared" si="6"/>
        <v>260</v>
      </c>
      <c r="J135" s="15" t="s">
        <v>568</v>
      </c>
      <c r="K135" s="15" t="s">
        <v>568</v>
      </c>
      <c r="L135" s="15" t="s">
        <v>568</v>
      </c>
    </row>
    <row r="136" spans="1:12" s="19" customFormat="1" ht="35.25" customHeight="1">
      <c r="A136" s="15">
        <v>134</v>
      </c>
      <c r="B136" s="8" t="s">
        <v>96</v>
      </c>
      <c r="C136" s="12" t="s">
        <v>97</v>
      </c>
      <c r="D136" s="21" t="s">
        <v>98</v>
      </c>
      <c r="E136" s="4" t="s">
        <v>15</v>
      </c>
      <c r="F136" s="20">
        <v>9789866215407</v>
      </c>
      <c r="G136" s="5">
        <v>1</v>
      </c>
      <c r="H136" s="21">
        <v>250</v>
      </c>
      <c r="I136" s="21">
        <f t="shared" si="6"/>
        <v>250</v>
      </c>
      <c r="J136" s="15" t="s">
        <v>568</v>
      </c>
      <c r="K136" s="15" t="s">
        <v>568</v>
      </c>
      <c r="L136" s="15" t="s">
        <v>568</v>
      </c>
    </row>
    <row r="137" spans="1:12" s="19" customFormat="1" ht="35.25" customHeight="1">
      <c r="A137" s="15">
        <v>135</v>
      </c>
      <c r="B137" s="23" t="s">
        <v>99</v>
      </c>
      <c r="C137" s="12" t="s">
        <v>97</v>
      </c>
      <c r="D137" s="21" t="s">
        <v>98</v>
      </c>
      <c r="E137" s="4" t="s">
        <v>15</v>
      </c>
      <c r="F137" s="20">
        <v>9789866215414</v>
      </c>
      <c r="G137" s="4">
        <v>1</v>
      </c>
      <c r="H137" s="21">
        <v>250</v>
      </c>
      <c r="I137" s="21">
        <f t="shared" si="6"/>
        <v>250</v>
      </c>
      <c r="J137" s="15" t="s">
        <v>568</v>
      </c>
      <c r="K137" s="15" t="s">
        <v>568</v>
      </c>
      <c r="L137" s="15" t="s">
        <v>568</v>
      </c>
    </row>
    <row r="138" spans="1:12" s="19" customFormat="1" ht="35.25" customHeight="1">
      <c r="A138" s="15">
        <v>136</v>
      </c>
      <c r="B138" s="7" t="s">
        <v>156</v>
      </c>
      <c r="C138" s="4" t="s">
        <v>436</v>
      </c>
      <c r="D138" s="4" t="s">
        <v>437</v>
      </c>
      <c r="E138" s="4" t="s">
        <v>157</v>
      </c>
      <c r="F138" s="11">
        <v>9789866437960</v>
      </c>
      <c r="G138" s="15">
        <v>1</v>
      </c>
      <c r="H138" s="15">
        <v>280</v>
      </c>
      <c r="I138" s="15">
        <f>SUM(G138*H138)</f>
        <v>280</v>
      </c>
      <c r="J138" s="15" t="s">
        <v>568</v>
      </c>
      <c r="K138" s="15" t="s">
        <v>568</v>
      </c>
      <c r="L138" s="15" t="s">
        <v>568</v>
      </c>
    </row>
    <row r="139" spans="1:12" s="19" customFormat="1" ht="35.25" customHeight="1">
      <c r="A139" s="15">
        <v>137</v>
      </c>
      <c r="B139" s="7" t="s">
        <v>82</v>
      </c>
      <c r="C139" s="21" t="s">
        <v>438</v>
      </c>
      <c r="D139" s="21" t="s">
        <v>439</v>
      </c>
      <c r="E139" s="18" t="s">
        <v>15</v>
      </c>
      <c r="F139" s="18" t="s">
        <v>83</v>
      </c>
      <c r="G139" s="15">
        <v>1</v>
      </c>
      <c r="H139" s="15">
        <v>280</v>
      </c>
      <c r="I139" s="15">
        <f t="shared" ref="I139:I155" si="7">G139*H139</f>
        <v>280</v>
      </c>
      <c r="J139" s="15" t="s">
        <v>568</v>
      </c>
      <c r="K139" s="15" t="s">
        <v>568</v>
      </c>
      <c r="L139" s="15" t="s">
        <v>568</v>
      </c>
    </row>
    <row r="140" spans="1:12" s="19" customFormat="1" ht="35.25" customHeight="1">
      <c r="A140" s="15">
        <v>138</v>
      </c>
      <c r="B140" s="7" t="s">
        <v>137</v>
      </c>
      <c r="C140" s="4" t="s">
        <v>440</v>
      </c>
      <c r="D140" s="4" t="s">
        <v>441</v>
      </c>
      <c r="E140" s="5" t="s">
        <v>15</v>
      </c>
      <c r="F140" s="20">
        <v>9789861615370</v>
      </c>
      <c r="G140" s="5">
        <v>1</v>
      </c>
      <c r="H140" s="21">
        <v>250</v>
      </c>
      <c r="I140" s="21">
        <f t="shared" si="7"/>
        <v>250</v>
      </c>
      <c r="J140" s="15" t="s">
        <v>568</v>
      </c>
      <c r="K140" s="15" t="s">
        <v>568</v>
      </c>
      <c r="L140" s="15" t="s">
        <v>568</v>
      </c>
    </row>
    <row r="141" spans="1:12" s="19" customFormat="1" ht="35.25" customHeight="1">
      <c r="A141" s="15">
        <v>139</v>
      </c>
      <c r="B141" s="7" t="s">
        <v>130</v>
      </c>
      <c r="C141" s="4" t="s">
        <v>131</v>
      </c>
      <c r="D141" s="4" t="s">
        <v>132</v>
      </c>
      <c r="E141" s="5" t="s">
        <v>15</v>
      </c>
      <c r="F141" s="20">
        <v>9789861896342</v>
      </c>
      <c r="G141" s="5">
        <v>1</v>
      </c>
      <c r="H141" s="21">
        <v>280</v>
      </c>
      <c r="I141" s="21">
        <f t="shared" si="7"/>
        <v>280</v>
      </c>
      <c r="J141" s="15" t="s">
        <v>568</v>
      </c>
      <c r="K141" s="15" t="s">
        <v>568</v>
      </c>
      <c r="L141" s="15" t="s">
        <v>568</v>
      </c>
    </row>
    <row r="142" spans="1:12" s="19" customFormat="1" ht="35.25" customHeight="1">
      <c r="A142" s="15">
        <v>140</v>
      </c>
      <c r="B142" s="7" t="s">
        <v>272</v>
      </c>
      <c r="C142" s="4" t="s">
        <v>273</v>
      </c>
      <c r="D142" s="4" t="s">
        <v>265</v>
      </c>
      <c r="E142" s="5" t="s">
        <v>15</v>
      </c>
      <c r="F142" s="11">
        <v>9789867959942</v>
      </c>
      <c r="G142" s="15">
        <v>1</v>
      </c>
      <c r="H142" s="15">
        <v>200</v>
      </c>
      <c r="I142" s="15">
        <f t="shared" si="7"/>
        <v>200</v>
      </c>
      <c r="J142" s="15" t="s">
        <v>568</v>
      </c>
      <c r="K142" s="15" t="s">
        <v>568</v>
      </c>
      <c r="L142" s="15" t="s">
        <v>568</v>
      </c>
    </row>
    <row r="143" spans="1:12" s="19" customFormat="1" ht="35.25" customHeight="1">
      <c r="A143" s="15">
        <v>141</v>
      </c>
      <c r="B143" s="7" t="s">
        <v>278</v>
      </c>
      <c r="C143" s="4" t="s">
        <v>279</v>
      </c>
      <c r="D143" s="4" t="s">
        <v>265</v>
      </c>
      <c r="E143" s="5" t="s">
        <v>15</v>
      </c>
      <c r="F143" s="11">
        <v>9789865910266</v>
      </c>
      <c r="G143" s="15">
        <v>1</v>
      </c>
      <c r="H143" s="15">
        <v>200</v>
      </c>
      <c r="I143" s="15">
        <f t="shared" si="7"/>
        <v>200</v>
      </c>
      <c r="J143" s="15" t="s">
        <v>568</v>
      </c>
      <c r="K143" s="15" t="s">
        <v>568</v>
      </c>
      <c r="L143" s="15" t="s">
        <v>568</v>
      </c>
    </row>
    <row r="144" spans="1:12" s="19" customFormat="1" ht="35.25" customHeight="1">
      <c r="A144" s="15">
        <v>142</v>
      </c>
      <c r="B144" s="7" t="s">
        <v>263</v>
      </c>
      <c r="C144" s="4" t="s">
        <v>264</v>
      </c>
      <c r="D144" s="4" t="s">
        <v>265</v>
      </c>
      <c r="E144" s="5" t="s">
        <v>15</v>
      </c>
      <c r="F144" s="11">
        <v>9789865910785</v>
      </c>
      <c r="G144" s="15">
        <v>1</v>
      </c>
      <c r="H144" s="15">
        <v>200</v>
      </c>
      <c r="I144" s="15">
        <f t="shared" si="7"/>
        <v>200</v>
      </c>
      <c r="J144" s="15" t="s">
        <v>568</v>
      </c>
      <c r="K144" s="15" t="s">
        <v>568</v>
      </c>
      <c r="L144" s="15" t="s">
        <v>568</v>
      </c>
    </row>
    <row r="145" spans="1:12" s="19" customFormat="1" ht="35.25" customHeight="1">
      <c r="A145" s="15">
        <v>143</v>
      </c>
      <c r="B145" s="7" t="s">
        <v>270</v>
      </c>
      <c r="C145" s="4" t="s">
        <v>271</v>
      </c>
      <c r="D145" s="4" t="s">
        <v>265</v>
      </c>
      <c r="E145" s="5" t="s">
        <v>15</v>
      </c>
      <c r="F145" s="11">
        <v>9789866342660</v>
      </c>
      <c r="G145" s="15">
        <v>1</v>
      </c>
      <c r="H145" s="15">
        <v>200</v>
      </c>
      <c r="I145" s="15">
        <f t="shared" si="7"/>
        <v>200</v>
      </c>
      <c r="J145" s="15" t="s">
        <v>568</v>
      </c>
      <c r="K145" s="15" t="s">
        <v>568</v>
      </c>
      <c r="L145" s="15" t="s">
        <v>568</v>
      </c>
    </row>
    <row r="146" spans="1:12" s="19" customFormat="1" ht="35.25" customHeight="1">
      <c r="A146" s="15">
        <v>144</v>
      </c>
      <c r="B146" s="7" t="s">
        <v>354</v>
      </c>
      <c r="C146" s="15" t="s">
        <v>355</v>
      </c>
      <c r="D146" s="15" t="s">
        <v>356</v>
      </c>
      <c r="E146" s="5" t="s">
        <v>15</v>
      </c>
      <c r="F146" s="11">
        <v>9789869288026</v>
      </c>
      <c r="G146" s="15">
        <v>1</v>
      </c>
      <c r="H146" s="15">
        <v>199</v>
      </c>
      <c r="I146" s="15">
        <f t="shared" si="7"/>
        <v>199</v>
      </c>
      <c r="J146" s="15" t="s">
        <v>568</v>
      </c>
      <c r="K146" s="15" t="s">
        <v>568</v>
      </c>
      <c r="L146" s="15" t="s">
        <v>568</v>
      </c>
    </row>
    <row r="147" spans="1:12" s="19" customFormat="1" ht="35.25" customHeight="1">
      <c r="A147" s="15">
        <v>145</v>
      </c>
      <c r="B147" s="7" t="s">
        <v>25</v>
      </c>
      <c r="C147" s="18" t="s">
        <v>26</v>
      </c>
      <c r="D147" s="15" t="s">
        <v>27</v>
      </c>
      <c r="E147" s="5" t="s">
        <v>15</v>
      </c>
      <c r="F147" s="18" t="s">
        <v>28</v>
      </c>
      <c r="G147" s="15">
        <v>1</v>
      </c>
      <c r="H147" s="15">
        <v>230</v>
      </c>
      <c r="I147" s="15">
        <f t="shared" si="7"/>
        <v>230</v>
      </c>
      <c r="J147" s="15" t="s">
        <v>568</v>
      </c>
      <c r="K147" s="15" t="s">
        <v>568</v>
      </c>
      <c r="L147" s="15" t="s">
        <v>568</v>
      </c>
    </row>
    <row r="148" spans="1:12" s="19" customFormat="1" ht="35.25" customHeight="1">
      <c r="A148" s="15">
        <v>146</v>
      </c>
      <c r="B148" s="7" t="s">
        <v>54</v>
      </c>
      <c r="C148" s="18" t="s">
        <v>40</v>
      </c>
      <c r="D148" s="15" t="s">
        <v>27</v>
      </c>
      <c r="E148" s="5" t="s">
        <v>15</v>
      </c>
      <c r="F148" s="18" t="s">
        <v>55</v>
      </c>
      <c r="G148" s="15">
        <v>1</v>
      </c>
      <c r="H148" s="15">
        <v>280</v>
      </c>
      <c r="I148" s="15">
        <f t="shared" si="7"/>
        <v>280</v>
      </c>
      <c r="J148" s="15" t="s">
        <v>568</v>
      </c>
      <c r="K148" s="15" t="s">
        <v>568</v>
      </c>
      <c r="L148" s="15" t="s">
        <v>568</v>
      </c>
    </row>
    <row r="149" spans="1:12" s="19" customFormat="1" ht="35.25" customHeight="1">
      <c r="A149" s="15">
        <v>147</v>
      </c>
      <c r="B149" s="7" t="s">
        <v>58</v>
      </c>
      <c r="C149" s="18" t="s">
        <v>374</v>
      </c>
      <c r="D149" s="18" t="s">
        <v>59</v>
      </c>
      <c r="E149" s="18" t="s">
        <v>280</v>
      </c>
      <c r="F149" s="18" t="s">
        <v>60</v>
      </c>
      <c r="G149" s="15">
        <v>1</v>
      </c>
      <c r="H149" s="15">
        <v>220</v>
      </c>
      <c r="I149" s="15">
        <f t="shared" si="7"/>
        <v>220</v>
      </c>
      <c r="J149" s="15" t="s">
        <v>568</v>
      </c>
      <c r="K149" s="15" t="s">
        <v>568</v>
      </c>
      <c r="L149" s="15" t="s">
        <v>568</v>
      </c>
    </row>
    <row r="150" spans="1:12" s="19" customFormat="1" ht="35.25" customHeight="1">
      <c r="A150" s="15">
        <v>148</v>
      </c>
      <c r="B150" s="17" t="s">
        <v>297</v>
      </c>
      <c r="C150" s="18" t="s">
        <v>298</v>
      </c>
      <c r="D150" s="18" t="s">
        <v>299</v>
      </c>
      <c r="E150" s="18" t="s">
        <v>280</v>
      </c>
      <c r="F150" s="11">
        <v>9789865671822</v>
      </c>
      <c r="G150" s="15">
        <v>1</v>
      </c>
      <c r="H150" s="15">
        <v>320</v>
      </c>
      <c r="I150" s="15">
        <f t="shared" si="7"/>
        <v>320</v>
      </c>
      <c r="J150" s="15" t="s">
        <v>568</v>
      </c>
      <c r="K150" s="15" t="s">
        <v>568</v>
      </c>
      <c r="L150" s="15" t="s">
        <v>568</v>
      </c>
    </row>
    <row r="151" spans="1:12" s="19" customFormat="1" ht="35.25" customHeight="1">
      <c r="A151" s="15">
        <v>149</v>
      </c>
      <c r="B151" s="17" t="s">
        <v>197</v>
      </c>
      <c r="C151" s="18" t="s">
        <v>198</v>
      </c>
      <c r="D151" s="18" t="s">
        <v>199</v>
      </c>
      <c r="E151" s="18" t="s">
        <v>280</v>
      </c>
      <c r="F151" s="18" t="s">
        <v>545</v>
      </c>
      <c r="G151" s="22">
        <v>1</v>
      </c>
      <c r="H151" s="22">
        <v>180</v>
      </c>
      <c r="I151" s="22">
        <f t="shared" si="7"/>
        <v>180</v>
      </c>
      <c r="J151" s="15" t="s">
        <v>568</v>
      </c>
      <c r="K151" s="15" t="s">
        <v>568</v>
      </c>
      <c r="L151" s="15" t="s">
        <v>568</v>
      </c>
    </row>
    <row r="152" spans="1:12" s="19" customFormat="1" ht="35.25" customHeight="1">
      <c r="A152" s="15">
        <v>150</v>
      </c>
      <c r="B152" s="7" t="s">
        <v>52</v>
      </c>
      <c r="C152" s="18" t="s">
        <v>404</v>
      </c>
      <c r="D152" s="18" t="s">
        <v>375</v>
      </c>
      <c r="E152" s="18" t="s">
        <v>280</v>
      </c>
      <c r="F152" s="18" t="s">
        <v>53</v>
      </c>
      <c r="G152" s="15">
        <v>1</v>
      </c>
      <c r="H152" s="15">
        <v>180</v>
      </c>
      <c r="I152" s="15">
        <f t="shared" si="7"/>
        <v>180</v>
      </c>
      <c r="J152" s="15" t="s">
        <v>568</v>
      </c>
      <c r="K152" s="15" t="s">
        <v>568</v>
      </c>
      <c r="L152" s="15" t="s">
        <v>568</v>
      </c>
    </row>
    <row r="153" spans="1:12" s="19" customFormat="1" ht="35.25" customHeight="1">
      <c r="A153" s="15">
        <v>151</v>
      </c>
      <c r="B153" s="7" t="s">
        <v>29</v>
      </c>
      <c r="C153" s="18" t="s">
        <v>376</v>
      </c>
      <c r="D153" s="18" t="s">
        <v>375</v>
      </c>
      <c r="E153" s="18" t="s">
        <v>280</v>
      </c>
      <c r="F153" s="11">
        <v>9789865707408</v>
      </c>
      <c r="G153" s="15">
        <v>1</v>
      </c>
      <c r="H153" s="15">
        <v>180</v>
      </c>
      <c r="I153" s="15">
        <f t="shared" si="7"/>
        <v>180</v>
      </c>
      <c r="J153" s="15" t="s">
        <v>568</v>
      </c>
      <c r="K153" s="15" t="s">
        <v>568</v>
      </c>
      <c r="L153" s="15" t="s">
        <v>568</v>
      </c>
    </row>
    <row r="154" spans="1:12" s="19" customFormat="1" ht="35.25" customHeight="1">
      <c r="A154" s="15">
        <v>152</v>
      </c>
      <c r="B154" s="23" t="s">
        <v>107</v>
      </c>
      <c r="C154" s="18" t="s">
        <v>377</v>
      </c>
      <c r="D154" s="18" t="s">
        <v>378</v>
      </c>
      <c r="E154" s="18" t="s">
        <v>280</v>
      </c>
      <c r="F154" s="20">
        <v>9789866113307</v>
      </c>
      <c r="G154" s="4">
        <v>1</v>
      </c>
      <c r="H154" s="21">
        <v>180</v>
      </c>
      <c r="I154" s="21">
        <f t="shared" si="7"/>
        <v>180</v>
      </c>
      <c r="J154" s="15" t="s">
        <v>568</v>
      </c>
      <c r="K154" s="15" t="s">
        <v>568</v>
      </c>
      <c r="L154" s="15" t="s">
        <v>568</v>
      </c>
    </row>
    <row r="155" spans="1:12" s="19" customFormat="1" ht="35.25" customHeight="1">
      <c r="A155" s="15">
        <v>153</v>
      </c>
      <c r="B155" s="7" t="s">
        <v>84</v>
      </c>
      <c r="C155" s="18" t="s">
        <v>405</v>
      </c>
      <c r="D155" s="18" t="s">
        <v>375</v>
      </c>
      <c r="E155" s="18" t="s">
        <v>280</v>
      </c>
      <c r="F155" s="18" t="s">
        <v>85</v>
      </c>
      <c r="G155" s="15">
        <v>1</v>
      </c>
      <c r="H155" s="15">
        <v>180</v>
      </c>
      <c r="I155" s="15">
        <f t="shared" si="7"/>
        <v>180</v>
      </c>
      <c r="J155" s="15" t="s">
        <v>568</v>
      </c>
      <c r="K155" s="15" t="s">
        <v>568</v>
      </c>
      <c r="L155" s="15" t="s">
        <v>568</v>
      </c>
    </row>
    <row r="156" spans="1:12" s="19" customFormat="1" ht="35.25" customHeight="1">
      <c r="A156" s="15">
        <v>154</v>
      </c>
      <c r="B156" s="7" t="s">
        <v>176</v>
      </c>
      <c r="C156" s="4" t="s">
        <v>379</v>
      </c>
      <c r="D156" s="18" t="s">
        <v>375</v>
      </c>
      <c r="E156" s="18" t="s">
        <v>280</v>
      </c>
      <c r="F156" s="11">
        <v>9789865707033</v>
      </c>
      <c r="G156" s="15">
        <v>1</v>
      </c>
      <c r="H156" s="15">
        <v>200</v>
      </c>
      <c r="I156" s="15">
        <f>SUM(G156*H156)</f>
        <v>200</v>
      </c>
      <c r="J156" s="15" t="s">
        <v>568</v>
      </c>
      <c r="K156" s="15" t="s">
        <v>568</v>
      </c>
      <c r="L156" s="15" t="s">
        <v>568</v>
      </c>
    </row>
    <row r="157" spans="1:12" s="19" customFormat="1" ht="35.25" customHeight="1">
      <c r="A157" s="15">
        <v>155</v>
      </c>
      <c r="B157" s="7" t="s">
        <v>175</v>
      </c>
      <c r="C157" s="4" t="s">
        <v>380</v>
      </c>
      <c r="D157" s="18" t="s">
        <v>375</v>
      </c>
      <c r="E157" s="18" t="s">
        <v>280</v>
      </c>
      <c r="F157" s="11">
        <v>9789865707125</v>
      </c>
      <c r="G157" s="15">
        <v>1</v>
      </c>
      <c r="H157" s="15">
        <v>200</v>
      </c>
      <c r="I157" s="15">
        <f>SUM(G157*H157)</f>
        <v>200</v>
      </c>
      <c r="J157" s="15" t="s">
        <v>568</v>
      </c>
      <c r="K157" s="15" t="s">
        <v>568</v>
      </c>
      <c r="L157" s="15" t="s">
        <v>568</v>
      </c>
    </row>
    <row r="158" spans="1:12" s="19" customFormat="1" ht="35.25" customHeight="1">
      <c r="A158" s="15">
        <v>156</v>
      </c>
      <c r="B158" s="7" t="s">
        <v>174</v>
      </c>
      <c r="C158" s="4" t="s">
        <v>381</v>
      </c>
      <c r="D158" s="4" t="s">
        <v>378</v>
      </c>
      <c r="E158" s="18" t="s">
        <v>280</v>
      </c>
      <c r="F158" s="11">
        <v>9789866113987</v>
      </c>
      <c r="G158" s="15">
        <v>1</v>
      </c>
      <c r="H158" s="15">
        <v>200</v>
      </c>
      <c r="I158" s="15">
        <f>SUM(G158*H158)</f>
        <v>200</v>
      </c>
      <c r="J158" s="15" t="s">
        <v>568</v>
      </c>
      <c r="K158" s="15" t="s">
        <v>568</v>
      </c>
      <c r="L158" s="15" t="s">
        <v>568</v>
      </c>
    </row>
    <row r="159" spans="1:12" s="19" customFormat="1" ht="35.25" customHeight="1">
      <c r="A159" s="15">
        <v>157</v>
      </c>
      <c r="B159" s="7" t="s">
        <v>261</v>
      </c>
      <c r="C159" s="4" t="s">
        <v>382</v>
      </c>
      <c r="D159" s="4" t="s">
        <v>383</v>
      </c>
      <c r="E159" s="18" t="s">
        <v>280</v>
      </c>
      <c r="F159" s="11">
        <v>9789866113208</v>
      </c>
      <c r="G159" s="15">
        <v>1</v>
      </c>
      <c r="H159" s="15">
        <v>200</v>
      </c>
      <c r="I159" s="15">
        <f t="shared" ref="I159:I164" si="8">G159*H159</f>
        <v>200</v>
      </c>
      <c r="J159" s="15" t="s">
        <v>568</v>
      </c>
      <c r="K159" s="15" t="s">
        <v>568</v>
      </c>
      <c r="L159" s="15" t="s">
        <v>568</v>
      </c>
    </row>
    <row r="160" spans="1:12" s="19" customFormat="1" ht="35.25" customHeight="1">
      <c r="A160" s="15">
        <v>158</v>
      </c>
      <c r="B160" s="7" t="s">
        <v>275</v>
      </c>
      <c r="C160" s="4" t="s">
        <v>384</v>
      </c>
      <c r="D160" s="4" t="s">
        <v>383</v>
      </c>
      <c r="E160" s="18" t="s">
        <v>280</v>
      </c>
      <c r="F160" s="11">
        <v>9789866113345</v>
      </c>
      <c r="G160" s="15">
        <v>1</v>
      </c>
      <c r="H160" s="15">
        <v>200</v>
      </c>
      <c r="I160" s="15">
        <f t="shared" si="8"/>
        <v>200</v>
      </c>
      <c r="J160" s="15" t="s">
        <v>568</v>
      </c>
      <c r="K160" s="15" t="s">
        <v>568</v>
      </c>
      <c r="L160" s="15" t="s">
        <v>568</v>
      </c>
    </row>
    <row r="161" spans="1:12" s="19" customFormat="1" ht="35.25" customHeight="1">
      <c r="A161" s="15">
        <v>159</v>
      </c>
      <c r="B161" s="7" t="s">
        <v>274</v>
      </c>
      <c r="C161" s="4" t="s">
        <v>385</v>
      </c>
      <c r="D161" s="4" t="s">
        <v>383</v>
      </c>
      <c r="E161" s="18" t="s">
        <v>280</v>
      </c>
      <c r="F161" s="11">
        <v>9789866113369</v>
      </c>
      <c r="G161" s="15">
        <v>1</v>
      </c>
      <c r="H161" s="15">
        <v>200</v>
      </c>
      <c r="I161" s="15">
        <f t="shared" si="8"/>
        <v>200</v>
      </c>
      <c r="J161" s="15" t="s">
        <v>568</v>
      </c>
      <c r="K161" s="15" t="s">
        <v>568</v>
      </c>
      <c r="L161" s="15" t="s">
        <v>568</v>
      </c>
    </row>
    <row r="162" spans="1:12" s="19" customFormat="1" ht="35.25" customHeight="1">
      <c r="A162" s="15">
        <v>160</v>
      </c>
      <c r="B162" s="7" t="s">
        <v>262</v>
      </c>
      <c r="C162" s="4" t="s">
        <v>386</v>
      </c>
      <c r="D162" s="4" t="s">
        <v>383</v>
      </c>
      <c r="E162" s="18" t="s">
        <v>280</v>
      </c>
      <c r="F162" s="11">
        <v>9789866113826</v>
      </c>
      <c r="G162" s="15">
        <v>1</v>
      </c>
      <c r="H162" s="15">
        <v>200</v>
      </c>
      <c r="I162" s="15">
        <f t="shared" si="8"/>
        <v>200</v>
      </c>
      <c r="J162" s="15" t="s">
        <v>568</v>
      </c>
      <c r="K162" s="15" t="s">
        <v>568</v>
      </c>
      <c r="L162" s="15" t="s">
        <v>568</v>
      </c>
    </row>
    <row r="163" spans="1:12" s="19" customFormat="1" ht="35.25" customHeight="1">
      <c r="A163" s="15">
        <v>161</v>
      </c>
      <c r="B163" s="17" t="s">
        <v>195</v>
      </c>
      <c r="C163" s="18" t="s">
        <v>389</v>
      </c>
      <c r="D163" s="18" t="s">
        <v>390</v>
      </c>
      <c r="E163" s="18" t="s">
        <v>280</v>
      </c>
      <c r="F163" s="18" t="s">
        <v>546</v>
      </c>
      <c r="G163" s="22">
        <v>1</v>
      </c>
      <c r="H163" s="22">
        <v>230</v>
      </c>
      <c r="I163" s="22">
        <f t="shared" si="8"/>
        <v>230</v>
      </c>
      <c r="J163" s="15" t="s">
        <v>568</v>
      </c>
      <c r="K163" s="15" t="s">
        <v>568</v>
      </c>
      <c r="L163" s="15" t="s">
        <v>568</v>
      </c>
    </row>
    <row r="164" spans="1:12" s="19" customFormat="1" ht="35.25" customHeight="1">
      <c r="A164" s="15">
        <v>162</v>
      </c>
      <c r="B164" s="17" t="s">
        <v>226</v>
      </c>
      <c r="C164" s="18" t="s">
        <v>391</v>
      </c>
      <c r="D164" s="18" t="s">
        <v>390</v>
      </c>
      <c r="E164" s="18" t="s">
        <v>280</v>
      </c>
      <c r="F164" s="18" t="s">
        <v>547</v>
      </c>
      <c r="G164" s="22">
        <v>1</v>
      </c>
      <c r="H164" s="22">
        <v>230</v>
      </c>
      <c r="I164" s="22">
        <f t="shared" si="8"/>
        <v>230</v>
      </c>
      <c r="J164" s="15" t="s">
        <v>568</v>
      </c>
      <c r="K164" s="15" t="s">
        <v>568</v>
      </c>
      <c r="L164" s="15" t="s">
        <v>568</v>
      </c>
    </row>
    <row r="165" spans="1:12" s="19" customFormat="1" ht="35.25" customHeight="1">
      <c r="A165" s="15">
        <v>163</v>
      </c>
      <c r="B165" s="17" t="s">
        <v>244</v>
      </c>
      <c r="C165" s="18" t="s">
        <v>392</v>
      </c>
      <c r="D165" s="18" t="s">
        <v>390</v>
      </c>
      <c r="E165" s="18" t="s">
        <v>280</v>
      </c>
      <c r="F165" s="18" t="s">
        <v>245</v>
      </c>
      <c r="G165" s="24">
        <v>1</v>
      </c>
      <c r="H165" s="24">
        <v>260</v>
      </c>
      <c r="I165" s="4">
        <v>260</v>
      </c>
      <c r="J165" s="15" t="s">
        <v>568</v>
      </c>
      <c r="K165" s="15" t="s">
        <v>568</v>
      </c>
      <c r="L165" s="15" t="s">
        <v>568</v>
      </c>
    </row>
    <row r="166" spans="1:12" s="19" customFormat="1" ht="35.25" customHeight="1">
      <c r="A166" s="15">
        <v>164</v>
      </c>
      <c r="B166" s="17" t="s">
        <v>243</v>
      </c>
      <c r="C166" s="18" t="s">
        <v>393</v>
      </c>
      <c r="D166" s="18" t="s">
        <v>390</v>
      </c>
      <c r="E166" s="18" t="s">
        <v>280</v>
      </c>
      <c r="F166" s="18" t="s">
        <v>548</v>
      </c>
      <c r="G166" s="22">
        <v>1</v>
      </c>
      <c r="H166" s="22">
        <v>260</v>
      </c>
      <c r="I166" s="22">
        <v>260</v>
      </c>
      <c r="J166" s="15" t="s">
        <v>568</v>
      </c>
      <c r="K166" s="15" t="s">
        <v>568</v>
      </c>
      <c r="L166" s="15" t="s">
        <v>568</v>
      </c>
    </row>
    <row r="167" spans="1:12" s="19" customFormat="1" ht="35.25" customHeight="1">
      <c r="A167" s="15">
        <v>165</v>
      </c>
      <c r="B167" s="17" t="s">
        <v>241</v>
      </c>
      <c r="C167" s="18" t="s">
        <v>394</v>
      </c>
      <c r="D167" s="18" t="s">
        <v>390</v>
      </c>
      <c r="E167" s="18" t="s">
        <v>280</v>
      </c>
      <c r="F167" s="18" t="s">
        <v>242</v>
      </c>
      <c r="G167" s="22">
        <v>1</v>
      </c>
      <c r="H167" s="22">
        <v>280</v>
      </c>
      <c r="I167" s="22">
        <f t="shared" ref="I167:I175" si="9">G167*H167</f>
        <v>280</v>
      </c>
      <c r="J167" s="15" t="s">
        <v>568</v>
      </c>
      <c r="K167" s="15" t="s">
        <v>568</v>
      </c>
      <c r="L167" s="15" t="s">
        <v>568</v>
      </c>
    </row>
    <row r="168" spans="1:12" s="19" customFormat="1" ht="35.25" customHeight="1">
      <c r="A168" s="15">
        <v>166</v>
      </c>
      <c r="B168" s="17" t="s">
        <v>196</v>
      </c>
      <c r="C168" s="18" t="s">
        <v>395</v>
      </c>
      <c r="D168" s="18" t="s">
        <v>396</v>
      </c>
      <c r="E168" s="18" t="s">
        <v>280</v>
      </c>
      <c r="F168" s="18" t="s">
        <v>549</v>
      </c>
      <c r="G168" s="22">
        <v>1</v>
      </c>
      <c r="H168" s="22">
        <v>250</v>
      </c>
      <c r="I168" s="22">
        <f t="shared" si="9"/>
        <v>250</v>
      </c>
      <c r="J168" s="15" t="s">
        <v>568</v>
      </c>
      <c r="K168" s="15" t="s">
        <v>568</v>
      </c>
      <c r="L168" s="15" t="s">
        <v>568</v>
      </c>
    </row>
    <row r="169" spans="1:12" s="19" customFormat="1" ht="35.25" customHeight="1">
      <c r="A169" s="15">
        <v>167</v>
      </c>
      <c r="B169" s="17" t="s">
        <v>246</v>
      </c>
      <c r="C169" s="18" t="s">
        <v>397</v>
      </c>
      <c r="D169" s="18" t="s">
        <v>396</v>
      </c>
      <c r="E169" s="18" t="s">
        <v>280</v>
      </c>
      <c r="F169" s="18" t="s">
        <v>247</v>
      </c>
      <c r="G169" s="22">
        <v>1</v>
      </c>
      <c r="H169" s="22">
        <v>320</v>
      </c>
      <c r="I169" s="22">
        <f t="shared" si="9"/>
        <v>320</v>
      </c>
      <c r="J169" s="15" t="s">
        <v>568</v>
      </c>
      <c r="K169" s="15" t="s">
        <v>568</v>
      </c>
      <c r="L169" s="15" t="s">
        <v>568</v>
      </c>
    </row>
    <row r="170" spans="1:12" s="19" customFormat="1" ht="35.25" customHeight="1">
      <c r="A170" s="15">
        <v>168</v>
      </c>
      <c r="B170" s="7" t="s">
        <v>346</v>
      </c>
      <c r="C170" s="18" t="s">
        <v>398</v>
      </c>
      <c r="D170" s="18" t="s">
        <v>399</v>
      </c>
      <c r="E170" s="18" t="s">
        <v>280</v>
      </c>
      <c r="F170" s="11">
        <v>9789866731358</v>
      </c>
      <c r="G170" s="15">
        <v>1</v>
      </c>
      <c r="H170" s="15">
        <v>198</v>
      </c>
      <c r="I170" s="15">
        <f t="shared" si="9"/>
        <v>198</v>
      </c>
      <c r="J170" s="15" t="s">
        <v>568</v>
      </c>
      <c r="K170" s="15" t="s">
        <v>568</v>
      </c>
      <c r="L170" s="15" t="s">
        <v>568</v>
      </c>
    </row>
    <row r="171" spans="1:12" s="19" customFormat="1" ht="35.25" customHeight="1">
      <c r="A171" s="15">
        <v>169</v>
      </c>
      <c r="B171" s="17" t="s">
        <v>222</v>
      </c>
      <c r="C171" s="18" t="s">
        <v>400</v>
      </c>
      <c r="D171" s="18" t="s">
        <v>401</v>
      </c>
      <c r="E171" s="18" t="s">
        <v>280</v>
      </c>
      <c r="F171" s="18" t="s">
        <v>550</v>
      </c>
      <c r="G171" s="22">
        <v>1</v>
      </c>
      <c r="H171" s="22">
        <v>250</v>
      </c>
      <c r="I171" s="22">
        <f t="shared" si="9"/>
        <v>250</v>
      </c>
      <c r="J171" s="15" t="s">
        <v>568</v>
      </c>
      <c r="K171" s="15" t="s">
        <v>568</v>
      </c>
      <c r="L171" s="15" t="s">
        <v>568</v>
      </c>
    </row>
    <row r="172" spans="1:12" s="19" customFormat="1" ht="35.25" customHeight="1">
      <c r="A172" s="15">
        <v>170</v>
      </c>
      <c r="B172" s="23" t="s">
        <v>110</v>
      </c>
      <c r="C172" s="18" t="s">
        <v>111</v>
      </c>
      <c r="D172" s="18" t="s">
        <v>112</v>
      </c>
      <c r="E172" s="18" t="s">
        <v>280</v>
      </c>
      <c r="F172" s="20">
        <v>9789866372568</v>
      </c>
      <c r="G172" s="5">
        <v>1</v>
      </c>
      <c r="H172" s="21">
        <v>220</v>
      </c>
      <c r="I172" s="21">
        <f t="shared" si="9"/>
        <v>220</v>
      </c>
      <c r="J172" s="15" t="s">
        <v>568</v>
      </c>
      <c r="K172" s="15" t="s">
        <v>568</v>
      </c>
      <c r="L172" s="15" t="s">
        <v>568</v>
      </c>
    </row>
    <row r="173" spans="1:12" s="19" customFormat="1" ht="35.25" customHeight="1">
      <c r="A173" s="15">
        <v>171</v>
      </c>
      <c r="B173" s="7" t="s">
        <v>145</v>
      </c>
      <c r="C173" s="4" t="s">
        <v>146</v>
      </c>
      <c r="D173" s="18" t="s">
        <v>34</v>
      </c>
      <c r="E173" s="18" t="s">
        <v>280</v>
      </c>
      <c r="F173" s="20">
        <v>9789863980582</v>
      </c>
      <c r="G173" s="5">
        <v>1</v>
      </c>
      <c r="H173" s="21">
        <v>280</v>
      </c>
      <c r="I173" s="21">
        <f t="shared" si="9"/>
        <v>280</v>
      </c>
      <c r="J173" s="15" t="s">
        <v>568</v>
      </c>
      <c r="K173" s="15" t="s">
        <v>568</v>
      </c>
      <c r="L173" s="15" t="s">
        <v>568</v>
      </c>
    </row>
    <row r="174" spans="1:12" s="19" customFormat="1" ht="35.25" customHeight="1">
      <c r="A174" s="15">
        <v>172</v>
      </c>
      <c r="B174" s="7" t="s">
        <v>147</v>
      </c>
      <c r="C174" s="4" t="s">
        <v>146</v>
      </c>
      <c r="D174" s="18" t="s">
        <v>34</v>
      </c>
      <c r="E174" s="18" t="s">
        <v>280</v>
      </c>
      <c r="F174" s="20">
        <v>9789869248662</v>
      </c>
      <c r="G174" s="5">
        <v>1</v>
      </c>
      <c r="H174" s="21">
        <v>280</v>
      </c>
      <c r="I174" s="21">
        <f t="shared" si="9"/>
        <v>280</v>
      </c>
      <c r="J174" s="15" t="s">
        <v>568</v>
      </c>
      <c r="K174" s="15" t="s">
        <v>568</v>
      </c>
      <c r="L174" s="15" t="s">
        <v>568</v>
      </c>
    </row>
    <row r="175" spans="1:12" s="19" customFormat="1" ht="35.25" customHeight="1">
      <c r="A175" s="15">
        <v>173</v>
      </c>
      <c r="B175" s="7" t="s">
        <v>143</v>
      </c>
      <c r="C175" s="4" t="s">
        <v>406</v>
      </c>
      <c r="D175" s="18" t="s">
        <v>407</v>
      </c>
      <c r="E175" s="18" t="s">
        <v>280</v>
      </c>
      <c r="F175" s="20">
        <v>9789862418949</v>
      </c>
      <c r="G175" s="5">
        <v>1</v>
      </c>
      <c r="H175" s="21">
        <v>350</v>
      </c>
      <c r="I175" s="21">
        <f t="shared" si="9"/>
        <v>350</v>
      </c>
      <c r="J175" s="15" t="s">
        <v>568</v>
      </c>
      <c r="K175" s="15" t="s">
        <v>568</v>
      </c>
      <c r="L175" s="15" t="s">
        <v>568</v>
      </c>
    </row>
    <row r="176" spans="1:12" s="19" customFormat="1" ht="35.25" customHeight="1">
      <c r="A176" s="15">
        <v>174</v>
      </c>
      <c r="B176" s="7" t="s">
        <v>187</v>
      </c>
      <c r="C176" s="4" t="s">
        <v>409</v>
      </c>
      <c r="D176" s="18" t="s">
        <v>410</v>
      </c>
      <c r="E176" s="18" t="s">
        <v>280</v>
      </c>
      <c r="F176" s="11">
        <v>9789862419915</v>
      </c>
      <c r="G176" s="15">
        <v>1</v>
      </c>
      <c r="H176" s="15">
        <v>260</v>
      </c>
      <c r="I176" s="15">
        <f>SUM(G176*H176)</f>
        <v>260</v>
      </c>
      <c r="J176" s="15" t="s">
        <v>568</v>
      </c>
      <c r="K176" s="15" t="s">
        <v>568</v>
      </c>
      <c r="L176" s="15" t="s">
        <v>568</v>
      </c>
    </row>
    <row r="177" spans="1:17" s="19" customFormat="1" ht="35.25" customHeight="1">
      <c r="A177" s="15">
        <v>175</v>
      </c>
      <c r="B177" s="7" t="s">
        <v>166</v>
      </c>
      <c r="C177" s="4" t="s">
        <v>167</v>
      </c>
      <c r="D177" s="4" t="s">
        <v>168</v>
      </c>
      <c r="E177" s="18" t="s">
        <v>280</v>
      </c>
      <c r="F177" s="11">
        <v>9789570845853</v>
      </c>
      <c r="G177" s="15">
        <v>1</v>
      </c>
      <c r="H177" s="15">
        <v>270</v>
      </c>
      <c r="I177" s="15">
        <f>SUM(G177*H177)</f>
        <v>270</v>
      </c>
      <c r="J177" s="15" t="s">
        <v>568</v>
      </c>
      <c r="K177" s="15" t="s">
        <v>568</v>
      </c>
      <c r="L177" s="15" t="s">
        <v>568</v>
      </c>
    </row>
    <row r="178" spans="1:17" s="19" customFormat="1" ht="35.25" customHeight="1">
      <c r="A178" s="15">
        <v>176</v>
      </c>
      <c r="B178" s="17" t="s">
        <v>322</v>
      </c>
      <c r="C178" s="18" t="s">
        <v>323</v>
      </c>
      <c r="D178" s="18" t="s">
        <v>309</v>
      </c>
      <c r="E178" s="18" t="s">
        <v>280</v>
      </c>
      <c r="F178" s="11">
        <v>9789862354940</v>
      </c>
      <c r="G178" s="15">
        <v>1</v>
      </c>
      <c r="H178" s="15">
        <v>300</v>
      </c>
      <c r="I178" s="15">
        <f t="shared" ref="I178:I183" si="10">G178*H178</f>
        <v>300</v>
      </c>
      <c r="J178" s="15" t="s">
        <v>568</v>
      </c>
      <c r="K178" s="15" t="s">
        <v>568</v>
      </c>
      <c r="L178" s="15" t="s">
        <v>568</v>
      </c>
    </row>
    <row r="179" spans="1:17" s="19" customFormat="1" ht="35.25" customHeight="1">
      <c r="A179" s="15">
        <v>177</v>
      </c>
      <c r="B179" s="7" t="s">
        <v>116</v>
      </c>
      <c r="C179" s="28" t="s">
        <v>114</v>
      </c>
      <c r="D179" s="27" t="s">
        <v>115</v>
      </c>
      <c r="E179" s="5" t="s">
        <v>15</v>
      </c>
      <c r="F179" s="20">
        <v>9789862293966</v>
      </c>
      <c r="G179" s="5">
        <v>1</v>
      </c>
      <c r="H179" s="21">
        <v>280</v>
      </c>
      <c r="I179" s="21">
        <f t="shared" si="10"/>
        <v>280</v>
      </c>
      <c r="J179" s="15" t="s">
        <v>568</v>
      </c>
      <c r="K179" s="15" t="s">
        <v>568</v>
      </c>
      <c r="L179" s="15" t="s">
        <v>568</v>
      </c>
    </row>
    <row r="180" spans="1:17" s="19" customFormat="1" ht="35.25" customHeight="1">
      <c r="A180" s="15">
        <v>178</v>
      </c>
      <c r="B180" s="7" t="s">
        <v>113</v>
      </c>
      <c r="C180" s="18" t="s">
        <v>114</v>
      </c>
      <c r="D180" s="18" t="s">
        <v>115</v>
      </c>
      <c r="E180" s="5" t="s">
        <v>15</v>
      </c>
      <c r="F180" s="20">
        <v>9789862295281</v>
      </c>
      <c r="G180" s="5">
        <v>1</v>
      </c>
      <c r="H180" s="21">
        <v>280</v>
      </c>
      <c r="I180" s="21">
        <f t="shared" si="10"/>
        <v>280</v>
      </c>
      <c r="J180" s="15" t="s">
        <v>568</v>
      </c>
      <c r="K180" s="15" t="s">
        <v>568</v>
      </c>
      <c r="L180" s="15" t="s">
        <v>568</v>
      </c>
    </row>
    <row r="181" spans="1:17" s="19" customFormat="1" ht="35.25" customHeight="1">
      <c r="A181" s="15">
        <v>179</v>
      </c>
      <c r="B181" s="7" t="s">
        <v>117</v>
      </c>
      <c r="C181" s="18" t="s">
        <v>114</v>
      </c>
      <c r="D181" s="18" t="s">
        <v>115</v>
      </c>
      <c r="E181" s="5" t="s">
        <v>15</v>
      </c>
      <c r="F181" s="20">
        <v>9789862299173</v>
      </c>
      <c r="G181" s="5">
        <v>1</v>
      </c>
      <c r="H181" s="21">
        <v>280</v>
      </c>
      <c r="I181" s="21">
        <f t="shared" si="10"/>
        <v>280</v>
      </c>
      <c r="J181" s="15" t="s">
        <v>568</v>
      </c>
      <c r="K181" s="15" t="s">
        <v>568</v>
      </c>
      <c r="L181" s="15" t="s">
        <v>568</v>
      </c>
    </row>
    <row r="182" spans="1:17" s="19" customFormat="1" ht="35.25" customHeight="1">
      <c r="A182" s="15">
        <v>180</v>
      </c>
      <c r="B182" s="7" t="s">
        <v>268</v>
      </c>
      <c r="C182" s="18" t="s">
        <v>269</v>
      </c>
      <c r="D182" s="18" t="s">
        <v>260</v>
      </c>
      <c r="E182" s="4" t="s">
        <v>157</v>
      </c>
      <c r="F182" s="11">
        <v>9789865910082</v>
      </c>
      <c r="G182" s="15">
        <v>1</v>
      </c>
      <c r="H182" s="15">
        <v>200</v>
      </c>
      <c r="I182" s="15">
        <f t="shared" si="10"/>
        <v>200</v>
      </c>
      <c r="J182" s="15" t="s">
        <v>568</v>
      </c>
      <c r="K182" s="15" t="s">
        <v>568</v>
      </c>
      <c r="L182" s="15" t="s">
        <v>568</v>
      </c>
    </row>
    <row r="183" spans="1:17" s="19" customFormat="1" ht="35.25" customHeight="1">
      <c r="A183" s="15">
        <v>181</v>
      </c>
      <c r="B183" s="7" t="s">
        <v>266</v>
      </c>
      <c r="C183" s="4" t="s">
        <v>267</v>
      </c>
      <c r="D183" s="4" t="s">
        <v>260</v>
      </c>
      <c r="E183" s="4" t="s">
        <v>157</v>
      </c>
      <c r="F183" s="11">
        <v>9789865910518</v>
      </c>
      <c r="G183" s="15">
        <v>1</v>
      </c>
      <c r="H183" s="15">
        <v>200</v>
      </c>
      <c r="I183" s="15">
        <f t="shared" si="10"/>
        <v>200</v>
      </c>
      <c r="J183" s="15" t="s">
        <v>568</v>
      </c>
      <c r="K183" s="15" t="s">
        <v>568</v>
      </c>
      <c r="L183" s="15" t="s">
        <v>568</v>
      </c>
    </row>
    <row r="184" spans="1:17" s="19" customFormat="1" ht="35.25" customHeight="1">
      <c r="A184" s="15">
        <v>182</v>
      </c>
      <c r="B184" s="7" t="s">
        <v>173</v>
      </c>
      <c r="C184" s="18" t="s">
        <v>422</v>
      </c>
      <c r="D184" s="18" t="s">
        <v>423</v>
      </c>
      <c r="E184" s="4" t="s">
        <v>157</v>
      </c>
      <c r="F184" s="11">
        <v>9789570522501</v>
      </c>
      <c r="G184" s="15">
        <v>1</v>
      </c>
      <c r="H184" s="15">
        <v>260</v>
      </c>
      <c r="I184" s="15">
        <f>SUM(G184*H184)</f>
        <v>260</v>
      </c>
      <c r="J184" s="15" t="s">
        <v>568</v>
      </c>
      <c r="K184" s="15" t="s">
        <v>568</v>
      </c>
      <c r="L184" s="15" t="s">
        <v>568</v>
      </c>
      <c r="Q184" s="31"/>
    </row>
    <row r="185" spans="1:17" ht="28.5" customHeight="1">
      <c r="A185" s="15">
        <v>183</v>
      </c>
      <c r="B185" s="7" t="s">
        <v>357</v>
      </c>
      <c r="C185" s="18" t="s">
        <v>424</v>
      </c>
      <c r="D185" s="18" t="s">
        <v>425</v>
      </c>
      <c r="E185" s="18" t="s">
        <v>280</v>
      </c>
      <c r="F185" s="11">
        <v>9789866039591</v>
      </c>
      <c r="G185" s="15">
        <v>1</v>
      </c>
      <c r="H185" s="15">
        <v>290</v>
      </c>
      <c r="I185" s="15">
        <f t="shared" ref="I185:I191" si="11">G185*H185</f>
        <v>290</v>
      </c>
      <c r="J185" s="15" t="s">
        <v>568</v>
      </c>
      <c r="K185" s="15" t="s">
        <v>568</v>
      </c>
      <c r="L185" s="15" t="s">
        <v>568</v>
      </c>
      <c r="N185" s="19"/>
      <c r="O185" s="19"/>
      <c r="P185" s="19"/>
      <c r="Q185" s="19"/>
    </row>
    <row r="186" spans="1:17" ht="45" customHeight="1">
      <c r="A186" s="15">
        <v>184</v>
      </c>
      <c r="B186" s="7" t="s">
        <v>358</v>
      </c>
      <c r="C186" s="18" t="s">
        <v>426</v>
      </c>
      <c r="D186" s="18" t="s">
        <v>427</v>
      </c>
      <c r="E186" s="18" t="s">
        <v>280</v>
      </c>
      <c r="F186" s="11">
        <v>9789866039607</v>
      </c>
      <c r="G186" s="15">
        <v>1</v>
      </c>
      <c r="H186" s="15">
        <v>290</v>
      </c>
      <c r="I186" s="15">
        <f t="shared" si="11"/>
        <v>290</v>
      </c>
      <c r="J186" s="15" t="s">
        <v>568</v>
      </c>
      <c r="K186" s="15" t="s">
        <v>568</v>
      </c>
      <c r="L186" s="15" t="s">
        <v>568</v>
      </c>
    </row>
    <row r="187" spans="1:17" ht="45.75" customHeight="1">
      <c r="A187" s="15">
        <v>185</v>
      </c>
      <c r="B187" s="17" t="s">
        <v>282</v>
      </c>
      <c r="C187" s="21" t="s">
        <v>447</v>
      </c>
      <c r="D187" s="21" t="s">
        <v>446</v>
      </c>
      <c r="E187" s="18" t="s">
        <v>280</v>
      </c>
      <c r="F187" s="11">
        <v>9789571361376</v>
      </c>
      <c r="G187" s="15">
        <v>1</v>
      </c>
      <c r="H187" s="15">
        <v>280</v>
      </c>
      <c r="I187" s="15">
        <f t="shared" si="11"/>
        <v>280</v>
      </c>
      <c r="J187" s="15" t="s">
        <v>568</v>
      </c>
      <c r="K187" s="15" t="s">
        <v>568</v>
      </c>
      <c r="L187" s="15" t="s">
        <v>568</v>
      </c>
    </row>
    <row r="188" spans="1:17" s="36" customFormat="1" ht="45.75" customHeight="1">
      <c r="A188" s="15">
        <v>186</v>
      </c>
      <c r="B188" s="17" t="s">
        <v>281</v>
      </c>
      <c r="C188" s="21" t="s">
        <v>447</v>
      </c>
      <c r="D188" s="21" t="s">
        <v>446</v>
      </c>
      <c r="E188" s="18" t="s">
        <v>280</v>
      </c>
      <c r="F188" s="11">
        <v>9789571365213</v>
      </c>
      <c r="G188" s="15">
        <v>1</v>
      </c>
      <c r="H188" s="15">
        <v>280</v>
      </c>
      <c r="I188" s="15">
        <f t="shared" si="11"/>
        <v>280</v>
      </c>
      <c r="J188" s="15" t="s">
        <v>568</v>
      </c>
      <c r="K188" s="15" t="s">
        <v>568</v>
      </c>
      <c r="L188" s="15" t="s">
        <v>568</v>
      </c>
    </row>
    <row r="189" spans="1:17" ht="45.75" customHeight="1">
      <c r="A189" s="15">
        <v>187</v>
      </c>
      <c r="B189" s="17" t="s">
        <v>232</v>
      </c>
      <c r="C189" s="18" t="s">
        <v>233</v>
      </c>
      <c r="D189" s="18" t="s">
        <v>225</v>
      </c>
      <c r="E189" s="5" t="s">
        <v>15</v>
      </c>
      <c r="F189" s="18" t="s">
        <v>551</v>
      </c>
      <c r="G189" s="22">
        <v>1</v>
      </c>
      <c r="H189" s="22">
        <v>260</v>
      </c>
      <c r="I189" s="22">
        <f t="shared" si="11"/>
        <v>260</v>
      </c>
      <c r="J189" s="15" t="s">
        <v>568</v>
      </c>
      <c r="K189" s="15" t="s">
        <v>568</v>
      </c>
      <c r="L189" s="15" t="s">
        <v>568</v>
      </c>
    </row>
    <row r="190" spans="1:17" ht="45.75" customHeight="1">
      <c r="A190" s="15">
        <v>188</v>
      </c>
      <c r="B190" s="7" t="s">
        <v>78</v>
      </c>
      <c r="C190" s="18" t="s">
        <v>26</v>
      </c>
      <c r="D190" s="15" t="s">
        <v>27</v>
      </c>
      <c r="E190" s="18" t="s">
        <v>15</v>
      </c>
      <c r="F190" s="18" t="s">
        <v>79</v>
      </c>
      <c r="G190" s="15">
        <v>1</v>
      </c>
      <c r="H190" s="15">
        <v>280</v>
      </c>
      <c r="I190" s="15">
        <f t="shared" si="11"/>
        <v>280</v>
      </c>
      <c r="J190" s="15" t="s">
        <v>568</v>
      </c>
      <c r="K190" s="15" t="s">
        <v>568</v>
      </c>
      <c r="L190" s="15" t="s">
        <v>568</v>
      </c>
    </row>
    <row r="191" spans="1:17" ht="45.75" customHeight="1">
      <c r="A191" s="15">
        <v>189</v>
      </c>
      <c r="B191" s="17" t="s">
        <v>317</v>
      </c>
      <c r="C191" s="18" t="s">
        <v>318</v>
      </c>
      <c r="D191" s="18" t="s">
        <v>225</v>
      </c>
      <c r="E191" s="18" t="s">
        <v>280</v>
      </c>
      <c r="F191" s="11">
        <v>9789577516244</v>
      </c>
      <c r="G191" s="15">
        <v>1</v>
      </c>
      <c r="H191" s="15">
        <v>300</v>
      </c>
      <c r="I191" s="15">
        <f t="shared" si="11"/>
        <v>300</v>
      </c>
      <c r="J191" s="15" t="s">
        <v>568</v>
      </c>
      <c r="K191" s="15" t="s">
        <v>568</v>
      </c>
      <c r="L191" s="15" t="s">
        <v>568</v>
      </c>
    </row>
    <row r="192" spans="1:17" ht="45.75" customHeight="1">
      <c r="A192" s="15">
        <v>190</v>
      </c>
      <c r="B192" s="17" t="s">
        <v>227</v>
      </c>
      <c r="C192" s="18" t="s">
        <v>228</v>
      </c>
      <c r="D192" s="18" t="s">
        <v>229</v>
      </c>
      <c r="E192" s="18" t="s">
        <v>280</v>
      </c>
      <c r="F192" s="18" t="s">
        <v>552</v>
      </c>
      <c r="G192" s="22">
        <v>1</v>
      </c>
      <c r="H192" s="22">
        <v>250</v>
      </c>
      <c r="I192" s="22">
        <v>250</v>
      </c>
      <c r="J192" s="15" t="s">
        <v>568</v>
      </c>
      <c r="K192" s="15" t="s">
        <v>568</v>
      </c>
      <c r="L192" s="15" t="s">
        <v>568</v>
      </c>
    </row>
    <row r="193" spans="1:12" ht="45.75" customHeight="1">
      <c r="A193" s="15">
        <v>191</v>
      </c>
      <c r="B193" s="7" t="s">
        <v>80</v>
      </c>
      <c r="C193" s="18" t="s">
        <v>373</v>
      </c>
      <c r="D193" s="15" t="s">
        <v>66</v>
      </c>
      <c r="E193" s="18" t="s">
        <v>280</v>
      </c>
      <c r="F193" s="18" t="s">
        <v>81</v>
      </c>
      <c r="G193" s="15">
        <v>1</v>
      </c>
      <c r="H193" s="15">
        <v>240</v>
      </c>
      <c r="I193" s="15">
        <f t="shared" ref="I193:I204" si="12">G193*H193</f>
        <v>240</v>
      </c>
      <c r="J193" s="15" t="s">
        <v>568</v>
      </c>
      <c r="K193" s="15" t="s">
        <v>568</v>
      </c>
      <c r="L193" s="15" t="s">
        <v>568</v>
      </c>
    </row>
    <row r="194" spans="1:12" ht="45.75" customHeight="1">
      <c r="A194" s="15">
        <v>192</v>
      </c>
      <c r="B194" s="23" t="s">
        <v>150</v>
      </c>
      <c r="C194" s="18" t="s">
        <v>370</v>
      </c>
      <c r="D194" s="4" t="s">
        <v>149</v>
      </c>
      <c r="E194" s="18" t="s">
        <v>280</v>
      </c>
      <c r="F194" s="20">
        <v>9789861516639</v>
      </c>
      <c r="G194" s="5">
        <v>1</v>
      </c>
      <c r="H194" s="21">
        <v>250</v>
      </c>
      <c r="I194" s="21">
        <f t="shared" si="12"/>
        <v>250</v>
      </c>
      <c r="J194" s="15" t="s">
        <v>568</v>
      </c>
      <c r="K194" s="15" t="s">
        <v>568</v>
      </c>
      <c r="L194" s="15" t="s">
        <v>568</v>
      </c>
    </row>
    <row r="195" spans="1:12" ht="45.75" customHeight="1">
      <c r="A195" s="15">
        <v>193</v>
      </c>
      <c r="B195" s="7" t="s">
        <v>148</v>
      </c>
      <c r="C195" s="18" t="s">
        <v>371</v>
      </c>
      <c r="D195" s="4" t="s">
        <v>149</v>
      </c>
      <c r="E195" s="18" t="s">
        <v>280</v>
      </c>
      <c r="F195" s="20">
        <v>9789861516653</v>
      </c>
      <c r="G195" s="5">
        <v>1</v>
      </c>
      <c r="H195" s="21">
        <v>250</v>
      </c>
      <c r="I195" s="21">
        <f t="shared" si="12"/>
        <v>250</v>
      </c>
      <c r="J195" s="15" t="s">
        <v>568</v>
      </c>
      <c r="K195" s="15" t="s">
        <v>568</v>
      </c>
      <c r="L195" s="15" t="s">
        <v>568</v>
      </c>
    </row>
    <row r="196" spans="1:12" ht="45.75" customHeight="1">
      <c r="A196" s="15">
        <v>194</v>
      </c>
      <c r="B196" s="7" t="s">
        <v>151</v>
      </c>
      <c r="C196" s="18" t="s">
        <v>370</v>
      </c>
      <c r="D196" s="4" t="s">
        <v>149</v>
      </c>
      <c r="E196" s="18" t="s">
        <v>280</v>
      </c>
      <c r="F196" s="20">
        <v>9789861517025</v>
      </c>
      <c r="G196" s="5">
        <v>1</v>
      </c>
      <c r="H196" s="21">
        <v>250</v>
      </c>
      <c r="I196" s="21">
        <f t="shared" si="12"/>
        <v>250</v>
      </c>
      <c r="J196" s="15" t="s">
        <v>568</v>
      </c>
      <c r="K196" s="15" t="s">
        <v>568</v>
      </c>
      <c r="L196" s="15" t="s">
        <v>568</v>
      </c>
    </row>
    <row r="197" spans="1:12" ht="45.75" customHeight="1">
      <c r="A197" s="15">
        <v>195</v>
      </c>
      <c r="B197" s="7" t="s">
        <v>68</v>
      </c>
      <c r="C197" s="18" t="s">
        <v>372</v>
      </c>
      <c r="D197" s="15" t="s">
        <v>66</v>
      </c>
      <c r="E197" s="18" t="s">
        <v>280</v>
      </c>
      <c r="F197" s="18" t="s">
        <v>69</v>
      </c>
      <c r="G197" s="15">
        <v>1</v>
      </c>
      <c r="H197" s="15">
        <v>250</v>
      </c>
      <c r="I197" s="15">
        <f t="shared" si="12"/>
        <v>250</v>
      </c>
      <c r="J197" s="15" t="s">
        <v>568</v>
      </c>
      <c r="K197" s="15" t="s">
        <v>568</v>
      </c>
      <c r="L197" s="15" t="s">
        <v>568</v>
      </c>
    </row>
    <row r="198" spans="1:12" ht="45.75" customHeight="1">
      <c r="A198" s="15">
        <v>196</v>
      </c>
      <c r="B198" s="7" t="s">
        <v>65</v>
      </c>
      <c r="C198" s="18" t="s">
        <v>373</v>
      </c>
      <c r="D198" s="15" t="s">
        <v>66</v>
      </c>
      <c r="E198" s="18" t="s">
        <v>280</v>
      </c>
      <c r="F198" s="18" t="s">
        <v>67</v>
      </c>
      <c r="G198" s="15">
        <v>1</v>
      </c>
      <c r="H198" s="15">
        <v>250</v>
      </c>
      <c r="I198" s="15">
        <f t="shared" si="12"/>
        <v>250</v>
      </c>
      <c r="J198" s="15" t="s">
        <v>568</v>
      </c>
      <c r="K198" s="15" t="s">
        <v>568</v>
      </c>
      <c r="L198" s="15" t="s">
        <v>568</v>
      </c>
    </row>
    <row r="199" spans="1:12" ht="45.75" customHeight="1">
      <c r="A199" s="15">
        <v>197</v>
      </c>
      <c r="B199" s="7" t="s">
        <v>121</v>
      </c>
      <c r="C199" s="21" t="s">
        <v>122</v>
      </c>
      <c r="D199" s="21" t="s">
        <v>123</v>
      </c>
      <c r="E199" s="18" t="s">
        <v>280</v>
      </c>
      <c r="F199" s="20">
        <v>9789861516660</v>
      </c>
      <c r="G199" s="5">
        <v>1</v>
      </c>
      <c r="H199" s="21">
        <v>250</v>
      </c>
      <c r="I199" s="21">
        <f t="shared" si="12"/>
        <v>250</v>
      </c>
      <c r="J199" s="15" t="s">
        <v>568</v>
      </c>
      <c r="K199" s="15" t="s">
        <v>568</v>
      </c>
      <c r="L199" s="15" t="s">
        <v>568</v>
      </c>
    </row>
    <row r="200" spans="1:12" ht="45.75" customHeight="1">
      <c r="A200" s="15">
        <v>198</v>
      </c>
      <c r="B200" s="17" t="s">
        <v>204</v>
      </c>
      <c r="C200" s="18" t="s">
        <v>205</v>
      </c>
      <c r="D200" s="18" t="s">
        <v>206</v>
      </c>
      <c r="E200" s="18" t="s">
        <v>280</v>
      </c>
      <c r="F200" s="18" t="s">
        <v>553</v>
      </c>
      <c r="G200" s="22">
        <v>1</v>
      </c>
      <c r="H200" s="22">
        <v>250</v>
      </c>
      <c r="I200" s="22">
        <f t="shared" si="12"/>
        <v>250</v>
      </c>
      <c r="J200" s="15" t="s">
        <v>568</v>
      </c>
      <c r="K200" s="15" t="s">
        <v>568</v>
      </c>
      <c r="L200" s="15" t="s">
        <v>568</v>
      </c>
    </row>
    <row r="201" spans="1:12" ht="45.75" customHeight="1">
      <c r="A201" s="15">
        <v>199</v>
      </c>
      <c r="B201" s="17" t="s">
        <v>220</v>
      </c>
      <c r="C201" s="18" t="s">
        <v>217</v>
      </c>
      <c r="D201" s="18" t="s">
        <v>218</v>
      </c>
      <c r="E201" s="18" t="s">
        <v>280</v>
      </c>
      <c r="F201" s="18" t="s">
        <v>554</v>
      </c>
      <c r="G201" s="22">
        <v>1</v>
      </c>
      <c r="H201" s="22">
        <v>250</v>
      </c>
      <c r="I201" s="22">
        <f t="shared" si="12"/>
        <v>250</v>
      </c>
      <c r="J201" s="15" t="s">
        <v>568</v>
      </c>
      <c r="K201" s="15" t="s">
        <v>568</v>
      </c>
      <c r="L201" s="15" t="s">
        <v>568</v>
      </c>
    </row>
    <row r="202" spans="1:12" ht="45.75" customHeight="1">
      <c r="A202" s="15">
        <v>200</v>
      </c>
      <c r="B202" s="17" t="s">
        <v>216</v>
      </c>
      <c r="C202" s="18" t="s">
        <v>217</v>
      </c>
      <c r="D202" s="18" t="s">
        <v>218</v>
      </c>
      <c r="E202" s="18" t="s">
        <v>280</v>
      </c>
      <c r="F202" s="18" t="s">
        <v>555</v>
      </c>
      <c r="G202" s="22">
        <v>1</v>
      </c>
      <c r="H202" s="22">
        <v>250</v>
      </c>
      <c r="I202" s="22">
        <f t="shared" si="12"/>
        <v>250</v>
      </c>
      <c r="J202" s="15" t="s">
        <v>568</v>
      </c>
      <c r="K202" s="15" t="s">
        <v>568</v>
      </c>
      <c r="L202" s="15" t="s">
        <v>568</v>
      </c>
    </row>
    <row r="203" spans="1:12" ht="45.75" customHeight="1">
      <c r="A203" s="15">
        <v>201</v>
      </c>
      <c r="B203" s="17" t="s">
        <v>219</v>
      </c>
      <c r="C203" s="18" t="s">
        <v>217</v>
      </c>
      <c r="D203" s="18" t="s">
        <v>218</v>
      </c>
      <c r="E203" s="18" t="s">
        <v>280</v>
      </c>
      <c r="F203" s="18" t="s">
        <v>556</v>
      </c>
      <c r="G203" s="22">
        <v>1</v>
      </c>
      <c r="H203" s="22">
        <v>250</v>
      </c>
      <c r="I203" s="22">
        <f t="shared" si="12"/>
        <v>250</v>
      </c>
      <c r="J203" s="15" t="s">
        <v>568</v>
      </c>
      <c r="K203" s="15" t="s">
        <v>568</v>
      </c>
      <c r="L203" s="15" t="s">
        <v>568</v>
      </c>
    </row>
    <row r="204" spans="1:12" ht="45.75" customHeight="1">
      <c r="A204" s="15">
        <v>202</v>
      </c>
      <c r="B204" s="17" t="s">
        <v>221</v>
      </c>
      <c r="C204" s="18" t="s">
        <v>217</v>
      </c>
      <c r="D204" s="18" t="s">
        <v>218</v>
      </c>
      <c r="E204" s="18" t="s">
        <v>280</v>
      </c>
      <c r="F204" s="18" t="s">
        <v>557</v>
      </c>
      <c r="G204" s="22">
        <v>1</v>
      </c>
      <c r="H204" s="22">
        <v>250</v>
      </c>
      <c r="I204" s="22">
        <f t="shared" si="12"/>
        <v>250</v>
      </c>
      <c r="J204" s="15" t="s">
        <v>568</v>
      </c>
      <c r="K204" s="15" t="s">
        <v>568</v>
      </c>
      <c r="L204" s="15" t="s">
        <v>568</v>
      </c>
    </row>
    <row r="205" spans="1:12" ht="45.75" customHeight="1">
      <c r="A205" s="15">
        <v>203</v>
      </c>
      <c r="B205" s="7" t="s">
        <v>161</v>
      </c>
      <c r="C205" s="4" t="s">
        <v>162</v>
      </c>
      <c r="D205" s="18" t="s">
        <v>163</v>
      </c>
      <c r="E205" s="18" t="s">
        <v>280</v>
      </c>
      <c r="F205" s="11">
        <v>9789861778433</v>
      </c>
      <c r="G205" s="15">
        <v>1</v>
      </c>
      <c r="H205" s="15">
        <v>250</v>
      </c>
      <c r="I205" s="15">
        <f>SUM(G205*H205)</f>
        <v>250</v>
      </c>
      <c r="J205" s="15" t="s">
        <v>568</v>
      </c>
      <c r="K205" s="15" t="s">
        <v>568</v>
      </c>
      <c r="L205" s="15" t="s">
        <v>568</v>
      </c>
    </row>
    <row r="206" spans="1:12" ht="45.75" customHeight="1">
      <c r="A206" s="15">
        <v>204</v>
      </c>
      <c r="B206" s="7" t="s">
        <v>158</v>
      </c>
      <c r="C206" s="4" t="s">
        <v>159</v>
      </c>
      <c r="D206" s="18" t="s">
        <v>160</v>
      </c>
      <c r="E206" s="18" t="s">
        <v>280</v>
      </c>
      <c r="F206" s="11">
        <v>9789861779171</v>
      </c>
      <c r="G206" s="15">
        <v>1</v>
      </c>
      <c r="H206" s="15">
        <v>250</v>
      </c>
      <c r="I206" s="15">
        <f>SUM(G206*H206)</f>
        <v>250</v>
      </c>
      <c r="J206" s="15" t="s">
        <v>568</v>
      </c>
      <c r="K206" s="15" t="s">
        <v>568</v>
      </c>
      <c r="L206" s="15" t="s">
        <v>568</v>
      </c>
    </row>
    <row r="207" spans="1:12" ht="45.75" customHeight="1">
      <c r="A207" s="15">
        <v>205</v>
      </c>
      <c r="B207" s="7" t="s">
        <v>164</v>
      </c>
      <c r="C207" s="18" t="s">
        <v>165</v>
      </c>
      <c r="D207" s="18" t="s">
        <v>163</v>
      </c>
      <c r="E207" s="18" t="s">
        <v>280</v>
      </c>
      <c r="F207" s="11">
        <v>9789861779331</v>
      </c>
      <c r="G207" s="15">
        <v>1</v>
      </c>
      <c r="H207" s="15">
        <v>250</v>
      </c>
      <c r="I207" s="15">
        <f>SUM(G207*H207)</f>
        <v>250</v>
      </c>
      <c r="J207" s="15" t="s">
        <v>568</v>
      </c>
      <c r="K207" s="15" t="s">
        <v>568</v>
      </c>
      <c r="L207" s="15" t="s">
        <v>568</v>
      </c>
    </row>
    <row r="208" spans="1:12" ht="45.75" customHeight="1">
      <c r="A208" s="15">
        <v>206</v>
      </c>
      <c r="B208" s="17" t="s">
        <v>319</v>
      </c>
      <c r="C208" s="18" t="s">
        <v>320</v>
      </c>
      <c r="D208" s="18" t="s">
        <v>321</v>
      </c>
      <c r="E208" s="18" t="s">
        <v>280</v>
      </c>
      <c r="F208" s="11">
        <v>9789579553667</v>
      </c>
      <c r="G208" s="15">
        <v>1</v>
      </c>
      <c r="H208" s="15">
        <v>280</v>
      </c>
      <c r="I208" s="15">
        <f>G208*H208</f>
        <v>280</v>
      </c>
      <c r="J208" s="15" t="s">
        <v>568</v>
      </c>
      <c r="K208" s="15" t="s">
        <v>568</v>
      </c>
      <c r="L208" s="15" t="s">
        <v>568</v>
      </c>
    </row>
    <row r="209" spans="1:12" ht="45.75" customHeight="1">
      <c r="A209" s="15">
        <v>207</v>
      </c>
      <c r="B209" s="7" t="s">
        <v>33</v>
      </c>
      <c r="C209" s="18" t="s">
        <v>26</v>
      </c>
      <c r="D209" s="18" t="s">
        <v>34</v>
      </c>
      <c r="E209" s="18" t="s">
        <v>280</v>
      </c>
      <c r="F209" s="18" t="s">
        <v>35</v>
      </c>
      <c r="G209" s="15">
        <v>1</v>
      </c>
      <c r="H209" s="15">
        <v>200</v>
      </c>
      <c r="I209" s="15">
        <f>G209*H209</f>
        <v>200</v>
      </c>
      <c r="J209" s="15" t="s">
        <v>568</v>
      </c>
      <c r="K209" s="15" t="s">
        <v>568</v>
      </c>
      <c r="L209" s="15" t="s">
        <v>568</v>
      </c>
    </row>
    <row r="210" spans="1:12" ht="45.75" customHeight="1">
      <c r="A210" s="15">
        <v>208</v>
      </c>
      <c r="B210" s="7" t="s">
        <v>152</v>
      </c>
      <c r="C210" s="18" t="s">
        <v>153</v>
      </c>
      <c r="D210" s="18" t="s">
        <v>34</v>
      </c>
      <c r="E210" s="18" t="s">
        <v>280</v>
      </c>
      <c r="F210" s="20">
        <v>9789869281539</v>
      </c>
      <c r="G210" s="5">
        <v>1</v>
      </c>
      <c r="H210" s="21">
        <v>300</v>
      </c>
      <c r="I210" s="21">
        <f>G210*H210</f>
        <v>300</v>
      </c>
      <c r="J210" s="15" t="s">
        <v>568</v>
      </c>
      <c r="K210" s="15" t="s">
        <v>568</v>
      </c>
      <c r="L210" s="15" t="s">
        <v>568</v>
      </c>
    </row>
    <row r="211" spans="1:12" ht="45.75" customHeight="1">
      <c r="A211" s="15">
        <v>209</v>
      </c>
      <c r="B211" s="7" t="s">
        <v>193</v>
      </c>
      <c r="C211" s="18" t="s">
        <v>194</v>
      </c>
      <c r="D211" s="4" t="s">
        <v>367</v>
      </c>
      <c r="E211" s="4" t="s">
        <v>157</v>
      </c>
      <c r="F211" s="11">
        <v>9789574449729</v>
      </c>
      <c r="G211" s="15">
        <v>1</v>
      </c>
      <c r="H211" s="15">
        <v>220</v>
      </c>
      <c r="I211" s="15">
        <f>SUM(G211*H211)</f>
        <v>220</v>
      </c>
      <c r="J211" s="15" t="s">
        <v>568</v>
      </c>
      <c r="K211" s="15" t="s">
        <v>568</v>
      </c>
      <c r="L211" s="15" t="s">
        <v>568</v>
      </c>
    </row>
    <row r="212" spans="1:12" ht="45.75" customHeight="1">
      <c r="A212" s="15">
        <v>210</v>
      </c>
      <c r="B212" s="7" t="s">
        <v>177</v>
      </c>
      <c r="C212" s="4" t="s">
        <v>178</v>
      </c>
      <c r="D212" s="4" t="s">
        <v>367</v>
      </c>
      <c r="E212" s="4" t="s">
        <v>157</v>
      </c>
      <c r="F212" s="11">
        <v>9789574449514</v>
      </c>
      <c r="G212" s="15">
        <v>1</v>
      </c>
      <c r="H212" s="15">
        <v>260</v>
      </c>
      <c r="I212" s="15">
        <f>SUM(G212*H212)</f>
        <v>260</v>
      </c>
      <c r="J212" s="15" t="s">
        <v>568</v>
      </c>
      <c r="K212" s="15" t="s">
        <v>568</v>
      </c>
      <c r="L212" s="15" t="s">
        <v>568</v>
      </c>
    </row>
    <row r="213" spans="1:12" ht="45.75" customHeight="1">
      <c r="A213" s="15">
        <v>211</v>
      </c>
      <c r="B213" s="7" t="s">
        <v>127</v>
      </c>
      <c r="C213" s="4" t="s">
        <v>128</v>
      </c>
      <c r="D213" s="4" t="s">
        <v>129</v>
      </c>
      <c r="E213" s="5" t="s">
        <v>15</v>
      </c>
      <c r="F213" s="20">
        <v>9789862483114</v>
      </c>
      <c r="G213" s="5">
        <v>1</v>
      </c>
      <c r="H213" s="21">
        <v>250</v>
      </c>
      <c r="I213" s="21">
        <f>G213*H213</f>
        <v>250</v>
      </c>
      <c r="J213" s="15" t="s">
        <v>568</v>
      </c>
      <c r="K213" s="15" t="s">
        <v>568</v>
      </c>
      <c r="L213" s="15" t="s">
        <v>568</v>
      </c>
    </row>
    <row r="214" spans="1:12" ht="45.75" customHeight="1">
      <c r="A214" s="15">
        <v>212</v>
      </c>
      <c r="B214" s="7" t="s">
        <v>172</v>
      </c>
      <c r="C214" s="18" t="s">
        <v>412</v>
      </c>
      <c r="D214" s="18" t="s">
        <v>413</v>
      </c>
      <c r="E214" s="4" t="s">
        <v>157</v>
      </c>
      <c r="F214" s="11">
        <v>9789866488665</v>
      </c>
      <c r="G214" s="15">
        <v>1</v>
      </c>
      <c r="H214" s="15">
        <v>280</v>
      </c>
      <c r="I214" s="15">
        <f>SUM(G214*H214)</f>
        <v>280</v>
      </c>
      <c r="J214" s="15" t="s">
        <v>568</v>
      </c>
      <c r="K214" s="15" t="s">
        <v>568</v>
      </c>
      <c r="L214" s="15" t="s">
        <v>568</v>
      </c>
    </row>
    <row r="215" spans="1:12" ht="45.75" customHeight="1">
      <c r="A215" s="15">
        <v>213</v>
      </c>
      <c r="B215" s="7" t="s">
        <v>77</v>
      </c>
      <c r="C215" s="18" t="s">
        <v>414</v>
      </c>
      <c r="D215" s="18" t="s">
        <v>415</v>
      </c>
      <c r="E215" s="18" t="s">
        <v>15</v>
      </c>
      <c r="F215" s="18" t="s">
        <v>534</v>
      </c>
      <c r="G215" s="15">
        <v>1</v>
      </c>
      <c r="H215" s="15">
        <v>160</v>
      </c>
      <c r="I215" s="15">
        <f t="shared" ref="I215:I222" si="13">G215*H215</f>
        <v>160</v>
      </c>
      <c r="J215" s="15" t="s">
        <v>568</v>
      </c>
      <c r="K215" s="15" t="s">
        <v>568</v>
      </c>
      <c r="L215" s="15" t="s">
        <v>568</v>
      </c>
    </row>
    <row r="216" spans="1:12" ht="45.75" customHeight="1">
      <c r="A216" s="15">
        <v>214</v>
      </c>
      <c r="B216" s="7" t="s">
        <v>350</v>
      </c>
      <c r="C216" s="39" t="s">
        <v>348</v>
      </c>
      <c r="D216" s="18" t="s">
        <v>98</v>
      </c>
      <c r="E216" s="18" t="s">
        <v>280</v>
      </c>
      <c r="F216" s="11">
        <v>9789866215209</v>
      </c>
      <c r="G216" s="15">
        <v>1</v>
      </c>
      <c r="H216" s="15">
        <v>230</v>
      </c>
      <c r="I216" s="15">
        <f t="shared" si="13"/>
        <v>230</v>
      </c>
      <c r="J216" s="15" t="s">
        <v>568</v>
      </c>
      <c r="K216" s="15" t="s">
        <v>568</v>
      </c>
      <c r="L216" s="15" t="s">
        <v>568</v>
      </c>
    </row>
    <row r="217" spans="1:12" ht="45.75" customHeight="1">
      <c r="A217" s="15">
        <v>215</v>
      </c>
      <c r="B217" s="7" t="s">
        <v>347</v>
      </c>
      <c r="C217" s="39" t="s">
        <v>348</v>
      </c>
      <c r="D217" s="18" t="s">
        <v>98</v>
      </c>
      <c r="E217" s="18" t="s">
        <v>280</v>
      </c>
      <c r="F217" s="11">
        <v>9789866215360</v>
      </c>
      <c r="G217" s="15">
        <v>1</v>
      </c>
      <c r="H217" s="15">
        <v>230</v>
      </c>
      <c r="I217" s="15">
        <f t="shared" si="13"/>
        <v>230</v>
      </c>
      <c r="J217" s="15" t="s">
        <v>568</v>
      </c>
      <c r="K217" s="15" t="s">
        <v>568</v>
      </c>
      <c r="L217" s="15" t="s">
        <v>568</v>
      </c>
    </row>
    <row r="218" spans="1:12" ht="45.75" customHeight="1">
      <c r="A218" s="15">
        <v>216</v>
      </c>
      <c r="B218" s="7" t="s">
        <v>353</v>
      </c>
      <c r="C218" s="18" t="s">
        <v>348</v>
      </c>
      <c r="D218" s="18" t="s">
        <v>98</v>
      </c>
      <c r="E218" s="18" t="s">
        <v>280</v>
      </c>
      <c r="F218" s="11">
        <v>9789866215421</v>
      </c>
      <c r="G218" s="15">
        <v>1</v>
      </c>
      <c r="H218" s="15">
        <v>230</v>
      </c>
      <c r="I218" s="15">
        <f t="shared" si="13"/>
        <v>230</v>
      </c>
      <c r="J218" s="15" t="s">
        <v>568</v>
      </c>
      <c r="K218" s="15" t="s">
        <v>568</v>
      </c>
      <c r="L218" s="15" t="s">
        <v>568</v>
      </c>
    </row>
    <row r="219" spans="1:12" ht="45.75" customHeight="1">
      <c r="A219" s="15">
        <v>217</v>
      </c>
      <c r="B219" s="7" t="s">
        <v>349</v>
      </c>
      <c r="C219" s="18" t="s">
        <v>348</v>
      </c>
      <c r="D219" s="18" t="s">
        <v>98</v>
      </c>
      <c r="E219" s="18" t="s">
        <v>280</v>
      </c>
      <c r="F219" s="11">
        <v>9789868456679</v>
      </c>
      <c r="G219" s="15">
        <v>1</v>
      </c>
      <c r="H219" s="15">
        <v>230</v>
      </c>
      <c r="I219" s="15">
        <f t="shared" si="13"/>
        <v>230</v>
      </c>
      <c r="J219" s="15" t="s">
        <v>568</v>
      </c>
      <c r="K219" s="15" t="s">
        <v>568</v>
      </c>
      <c r="L219" s="15" t="s">
        <v>568</v>
      </c>
    </row>
    <row r="220" spans="1:12" ht="45.75" customHeight="1">
      <c r="A220" s="15">
        <v>218</v>
      </c>
      <c r="B220" s="17" t="s">
        <v>335</v>
      </c>
      <c r="C220" s="4" t="s">
        <v>442</v>
      </c>
      <c r="D220" s="4" t="s">
        <v>443</v>
      </c>
      <c r="E220" s="18" t="s">
        <v>280</v>
      </c>
      <c r="F220" s="11">
        <v>9789572998465</v>
      </c>
      <c r="G220" s="15">
        <v>1</v>
      </c>
      <c r="H220" s="15">
        <v>280</v>
      </c>
      <c r="I220" s="15">
        <f t="shared" si="13"/>
        <v>280</v>
      </c>
      <c r="J220" s="15" t="s">
        <v>568</v>
      </c>
      <c r="K220" s="15" t="s">
        <v>568</v>
      </c>
      <c r="L220" s="15" t="s">
        <v>568</v>
      </c>
    </row>
    <row r="221" spans="1:12" ht="45.75" customHeight="1">
      <c r="A221" s="15">
        <v>219</v>
      </c>
      <c r="B221" s="7" t="s">
        <v>144</v>
      </c>
      <c r="C221" s="21" t="s">
        <v>444</v>
      </c>
      <c r="D221" s="21" t="s">
        <v>445</v>
      </c>
      <c r="E221" s="5" t="s">
        <v>15</v>
      </c>
      <c r="F221" s="20">
        <v>9789575883324</v>
      </c>
      <c r="G221" s="5">
        <v>1</v>
      </c>
      <c r="H221" s="21">
        <v>405</v>
      </c>
      <c r="I221" s="21">
        <f t="shared" si="13"/>
        <v>405</v>
      </c>
      <c r="J221" s="15" t="s">
        <v>568</v>
      </c>
      <c r="K221" s="15" t="s">
        <v>568</v>
      </c>
      <c r="L221" s="15" t="s">
        <v>568</v>
      </c>
    </row>
    <row r="222" spans="1:12" ht="45.75" customHeight="1">
      <c r="A222" s="15">
        <v>220</v>
      </c>
      <c r="B222" s="17" t="s">
        <v>223</v>
      </c>
      <c r="C222" s="18" t="s">
        <v>224</v>
      </c>
      <c r="D222" s="18" t="s">
        <v>225</v>
      </c>
      <c r="E222" s="5" t="s">
        <v>15</v>
      </c>
      <c r="F222" s="18" t="s">
        <v>558</v>
      </c>
      <c r="G222" s="22">
        <v>1</v>
      </c>
      <c r="H222" s="22">
        <v>250</v>
      </c>
      <c r="I222" s="22">
        <f t="shared" si="13"/>
        <v>250</v>
      </c>
      <c r="J222" s="15" t="s">
        <v>568</v>
      </c>
      <c r="K222" s="15" t="s">
        <v>568</v>
      </c>
      <c r="L222" s="15" t="s">
        <v>568</v>
      </c>
    </row>
    <row r="223" spans="1:12" ht="45.75" customHeight="1">
      <c r="A223" s="2"/>
      <c r="B223" s="9"/>
      <c r="C223" s="2"/>
      <c r="D223" s="13" t="s">
        <v>361</v>
      </c>
      <c r="E223" s="2"/>
      <c r="F223" s="2"/>
      <c r="G223" s="16">
        <f>SUM(G41:G222)</f>
        <v>182</v>
      </c>
      <c r="H223" s="2"/>
      <c r="I223" s="16">
        <f>SUM(I41:I222)</f>
        <v>46707</v>
      </c>
      <c r="J223" s="15" t="s">
        <v>568</v>
      </c>
      <c r="K223" s="15" t="s">
        <v>568</v>
      </c>
      <c r="L223" s="15" t="s">
        <v>568</v>
      </c>
    </row>
    <row r="224" spans="1:12" ht="120.75" customHeight="1">
      <c r="A224" s="41" t="s">
        <v>452</v>
      </c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</row>
    <row r="225" spans="1:12" ht="113.25" customHeight="1">
      <c r="A225" s="42" t="s">
        <v>362</v>
      </c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</row>
    <row r="226" spans="1:12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</row>
    <row r="227" spans="1:12">
      <c r="A227" s="19"/>
      <c r="B227" s="19"/>
      <c r="C227" s="19"/>
      <c r="D227" s="34"/>
      <c r="E227" s="33"/>
    </row>
    <row r="228" spans="1:12">
      <c r="A228" s="19"/>
      <c r="B228" s="19"/>
      <c r="C228" s="19"/>
      <c r="D228" s="19"/>
    </row>
  </sheetData>
  <sortState ref="A3:L190">
    <sortCondition ref="A3:A190"/>
    <sortCondition ref="D3:D190"/>
  </sortState>
  <mergeCells count="3">
    <mergeCell ref="A1:F1"/>
    <mergeCell ref="A224:L224"/>
    <mergeCell ref="A225:L225"/>
  </mergeCells>
  <phoneticPr fontId="13" type="noConversion"/>
  <hyperlinks>
    <hyperlink ref="C180" r:id="rId1" display="http://search.books.com.tw/exep/prod_search.php?key=%E9%87%91%E6%99%AF%E9%98%BF%2F%E5%9C%96%E6%96%87&amp;f=author"/>
    <hyperlink ref="D180" r:id="rId2" display="http://www.books.com.tw/web/sys_puballb/books/?pubid=suntriumph"/>
    <hyperlink ref="C179" r:id="rId3" display="http://search.books.com.tw/exep/prod_search.php?key=%E9%87%91%E6%99%AF%E9%98%BF%2F%E5%9C%96%E6%96%87&amp;f=author"/>
    <hyperlink ref="D179" r:id="rId4" display="http://www.books.com.tw/web/sys_puballb/books/?pubid=suntriumph"/>
    <hyperlink ref="C181" r:id="rId5" display="http://search.books.com.tw/exep/prod_search.php?key=%E9%87%91%E6%99%AF%E9%98%BF%2F%E5%9C%96%E6%96%87&amp;f=author"/>
    <hyperlink ref="D181" r:id="rId6" display="http://www.books.com.tw/web/sys_puballb/books/?pubid=suntriumph"/>
    <hyperlink ref="C91" r:id="rId7" display="http://search.books.com.tw/exep/prod_search.php?key=%E5%87%B1%E5%80%AB%EF%BC%8E%E5%A8%81%E5%BB%89%E6%96%AF%E3%80%81%E5%8D%A1%E5%8D%93%E6%8B%89%EF%BC%8E%E7%A9%86%E7%BD%95%E9%BB%98%E5%BE%B7&amp;f=author"/>
    <hyperlink ref="C199" r:id="rId8" display="http://search.books.com.tw/exep/prod_search.php?key=%E9%84%92%E6%95%A6%E6%80%9C&amp;f=author"/>
    <hyperlink ref="D199" r:id="rId9" display="http://www.books.com.tw/web/sys_puballb/books/?pubid=kstedu"/>
    <hyperlink ref="C89" r:id="rId10" display="http://search.books.com.tw/exep/prod_search.php?key=%E6%B5%B7%E8%92%82%EF%BC%8E%E9%9C%8D%E8%8F%AF%E6%BB%8B&amp;f=author"/>
    <hyperlink ref="D89" r:id="rId11" display="http://www.books.com.tw/web/sys_puballb/books/?pubid=alvita"/>
    <hyperlink ref="C213" r:id="rId12" display="http://search.books.com.tw/exep/prod_search.php?key=%E8%A5%BF%E5%85%83%E6%B4%8B&amp;f=author"/>
    <hyperlink ref="D213" r:id="rId13" display="http://www.books.com.tw/web/sys_puballb/books/?pubid=heliopolis"/>
    <hyperlink ref="C133" r:id="rId14" display="http://search.books.com.tw/exep/prod_search.php?key=%E9%BB%9B%E4%BC%AF%E6%8B%89%EF%BC%8E%E8%89%BE%E9%87%8C%E6%96%AF&amp;f=author"/>
    <hyperlink ref="D133" r:id="rId15" display="http://www.books.com.tw/web/sys_puballb/books/?pubid=eastern"/>
    <hyperlink ref="C106" r:id="rId16" display="http://search.books.com.tw/exep/prod_search.php?key=%E5%AE%AE%E8%A5%BF%E9%81%94%E4%B9%9F%2F%E5%9C%96%E6%96%87&amp;f=author"/>
    <hyperlink ref="D106" r:id="rId17" display="http://www.books.com.tw/web/sys_puballb/books/?pubid=hsiaolu"/>
    <hyperlink ref="C107" r:id="rId18" display="http://search.books.com.tw/exep/prod_search.php?key=%E5%AE%AE%E8%A5%BF%E9%81%94%E4%B9%9F%2F%E5%9C%96%E6%96%87&amp;f=author"/>
    <hyperlink ref="D107" r:id="rId19" display="http://www.books.com.tw/web/sys_puballb/books/?pubid=hsiaolu"/>
    <hyperlink ref="C108" r:id="rId20" display="http://search.books.com.tw/exep/prod_search.php?key=%E5%AE%AE%E8%A5%BF%E9%81%94%E4%B9%9F%2F%E5%9C%96%E6%96%87&amp;f=author"/>
    <hyperlink ref="D108" r:id="rId21" display="http://www.books.com.tw/web/sys_puballb/books/?pubid=hsiaolu"/>
    <hyperlink ref="D105" r:id="rId22" display="http://www.books.com.tw/web/sys_puballb/books/?pubid=hsiaolu"/>
    <hyperlink ref="C184" r:id="rId23" display="http://search.books.com.tw/exep/prod_search.php?key=%E6%9B%BE%E7%8F%8D%E7%8F%8D&amp;f=author"/>
    <hyperlink ref="D184" r:id="rId24" display="http://www.books.com.tw/web/sys_puballb/books/?pubid=commercial"/>
    <hyperlink ref="C128" r:id="rId25" display="http://search.books.com.tw/exep/prod_search.php?key=%E5%80%AA%E9%9B%AA&amp;f=author"/>
    <hyperlink ref="D128" r:id="rId26" display="http://www.books.com.tw/web/sys_puballb/books/?pubid=wenhouse"/>
    <hyperlink ref="C182" r:id="rId27" display="http://search.books.com.tw/exep/prod_search.php?key=%E5%82%85%E5%98%89%E7%BE%8E&amp;f=author"/>
    <hyperlink ref="D182" r:id="rId28" display="http://www.books.com.tw/web/sys_puballb/books/?pubid=wenhouse"/>
    <hyperlink ref="C62" r:id="rId29" display="http://search.books.com.tw/exep/prod_search.php?key=%E6%9D%9C%E8%98%8A%E6%85%A7&amp;f=author"/>
    <hyperlink ref="D62" r:id="rId30" display="http://www.books.com.tw/web/sys_puballb/books/?pubid=tienpei"/>
    <hyperlink ref="D48" r:id="rId31" display="http://www.books.com.tw/web/sys_puballb/books/?pubid=hsiaolu"/>
    <hyperlink ref="D49" r:id="rId32" display="http://www.books.com.tw/web/sys_puballb/books/?pubid=hsiaolu"/>
    <hyperlink ref="C219" r:id="rId33" display="http://search.books.com.tw/exep/prod_search.php?key=%E5%B8%83%E8%8E%89%E5%A7%AC%E2%80%A7%E6%8B%89%E8%B2%9D&amp;f=author"/>
    <hyperlink ref="C185" r:id="rId34" display="http://search.books.com.tw/exep/prod_search.php?key=%E5%BB%96%E7%82%B3%E7%84%9C&amp;f=author"/>
    <hyperlink ref="D185" r:id="rId35" display="http://www.books.com.tw/web/sys_puballb/books/?pubid=saccacapital"/>
    <hyperlink ref="C186" r:id="rId36" display="http://search.books.com.tw/exep/prod_search.php?key=%E5%BC%B5%E5%8F%8B%E6%BC%81&amp;f=author"/>
    <hyperlink ref="D186" r:id="rId37" display="http://www.books.com.tw/web/sys_puballb/books/?pubid=saccacapital"/>
  </hyperlinks>
  <pageMargins left="0.51181102362204722" right="0.51181102362204722" top="0.55118110236220474" bottom="0.55118110236220474" header="0.31496062992125984" footer="0.31496062992125984"/>
  <pageSetup paperSize="8" orientation="landscape" verticalDpi="0" r:id="rId38"/>
  <drawing r:id="rId3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港尾國小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2016-04-24T05:03:30Z</cp:lastPrinted>
  <dcterms:created xsi:type="dcterms:W3CDTF">2012-07-23T02:09:03Z</dcterms:created>
  <dcterms:modified xsi:type="dcterms:W3CDTF">2016-06-28T01:33:34Z</dcterms:modified>
</cp:coreProperties>
</file>