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480" windowHeight="11640"/>
  </bookViews>
  <sheets>
    <sheet name="正式書單" sheetId="1" r:id="rId1"/>
  </sheets>
  <calcPr calcId="162913"/>
</workbook>
</file>

<file path=xl/calcChain.xml><?xml version="1.0" encoding="utf-8"?>
<calcChain xmlns="http://schemas.openxmlformats.org/spreadsheetml/2006/main">
  <c r="L129" i="1" l="1"/>
  <c r="I85" i="1"/>
  <c r="I59" i="1"/>
  <c r="I86" i="1"/>
  <c r="I92" i="1"/>
  <c r="I38" i="1"/>
  <c r="I6" i="1"/>
  <c r="I5" i="1"/>
  <c r="I4" i="1"/>
  <c r="I9" i="1"/>
  <c r="I3" i="1"/>
  <c r="I37" i="1"/>
  <c r="I8" i="1"/>
  <c r="I39" i="1"/>
  <c r="I40" i="1"/>
  <c r="I34" i="1"/>
  <c r="I32" i="1"/>
  <c r="I31" i="1"/>
  <c r="I33" i="1"/>
  <c r="I30" i="1"/>
  <c r="I25" i="1"/>
  <c r="I28" i="1"/>
  <c r="I27" i="1"/>
  <c r="I23" i="1"/>
  <c r="I19" i="1"/>
  <c r="I18" i="1"/>
  <c r="I21" i="1"/>
  <c r="I20" i="1"/>
  <c r="I17" i="1"/>
  <c r="I12" i="1"/>
  <c r="I15" i="1"/>
  <c r="I16" i="1"/>
  <c r="I36" i="1"/>
  <c r="I29" i="1"/>
  <c r="I13" i="1"/>
  <c r="I14" i="1"/>
  <c r="I10" i="1"/>
  <c r="I22" i="1"/>
  <c r="I26" i="1"/>
  <c r="I24" i="1"/>
  <c r="I11" i="1"/>
  <c r="I35" i="1"/>
  <c r="I128" i="1"/>
  <c r="I69" i="1"/>
  <c r="I105" i="1"/>
  <c r="I118" i="1"/>
  <c r="I127" i="1"/>
  <c r="I117" i="1"/>
  <c r="I68" i="1"/>
  <c r="I7" i="1"/>
  <c r="I97" i="1"/>
  <c r="I96" i="1"/>
  <c r="I71" i="1"/>
  <c r="I115" i="1"/>
  <c r="I81" i="1"/>
  <c r="I122" i="1"/>
  <c r="I125" i="1"/>
  <c r="I123" i="1"/>
  <c r="I124" i="1"/>
  <c r="I120" i="1"/>
  <c r="I87" i="1"/>
  <c r="I64" i="1"/>
  <c r="I108" i="1"/>
  <c r="I89" i="1"/>
  <c r="I88" i="1"/>
  <c r="I129" i="1" l="1"/>
</calcChain>
</file>

<file path=xl/sharedStrings.xml><?xml version="1.0" encoding="utf-8"?>
<sst xmlns="http://schemas.openxmlformats.org/spreadsheetml/2006/main" count="861" uniqueCount="390">
  <si>
    <t>書名</t>
    <phoneticPr fontId="2" type="noConversion"/>
  </si>
  <si>
    <t>作者</t>
    <phoneticPr fontId="2" type="noConversion"/>
  </si>
  <si>
    <t>出版社</t>
    <phoneticPr fontId="2" type="noConversion"/>
  </si>
  <si>
    <t>排序</t>
    <phoneticPr fontId="2" type="noConversion"/>
  </si>
  <si>
    <t>是否為套書</t>
    <phoneticPr fontId="2" type="noConversion"/>
  </si>
  <si>
    <t>合計</t>
    <phoneticPr fontId="2" type="noConversion"/>
  </si>
  <si>
    <t>小計</t>
    <phoneticPr fontId="2" type="noConversion"/>
  </si>
  <si>
    <t>採購數量</t>
    <phoneticPr fontId="2" type="noConversion"/>
  </si>
  <si>
    <t>定價(臺幣)</t>
    <phoneticPr fontId="2" type="noConversion"/>
  </si>
  <si>
    <t>是否含光碟</t>
    <phoneticPr fontId="2" type="noConversion"/>
  </si>
  <si>
    <t>出版地(國)</t>
    <phoneticPr fontId="2" type="noConversion"/>
  </si>
  <si>
    <t>ISBN</t>
    <phoneticPr fontId="2" type="noConversion"/>
  </si>
  <si>
    <t>附件2-臺南市105年度公立國民中小學圖書採購書單</t>
    <phoneticPr fontId="2" type="noConversion"/>
  </si>
  <si>
    <t>台灣</t>
    <phoneticPr fontId="2" type="noConversion"/>
  </si>
  <si>
    <t>否</t>
    <phoneticPr fontId="2" type="noConversion"/>
  </si>
  <si>
    <t>妖怪小學1:誰來報到</t>
    <phoneticPr fontId="2" type="noConversion"/>
  </si>
  <si>
    <t>林世仁</t>
    <phoneticPr fontId="2" type="noConversion"/>
  </si>
  <si>
    <t>親子天下</t>
    <phoneticPr fontId="2" type="noConversion"/>
  </si>
  <si>
    <t>妖怪小學2:遲到六人組</t>
    <phoneticPr fontId="2" type="noConversion"/>
  </si>
  <si>
    <t>海底100層樓的家</t>
    <phoneticPr fontId="2" type="noConversion"/>
  </si>
  <si>
    <t>岩井俊雄</t>
    <phoneticPr fontId="2" type="noConversion"/>
  </si>
  <si>
    <t>小魯文化</t>
    <phoneticPr fontId="2" type="noConversion"/>
  </si>
  <si>
    <t>公主怎麼挖鼻屎</t>
    <phoneticPr fontId="2" type="noConversion"/>
  </si>
  <si>
    <t>李卓穎</t>
    <phoneticPr fontId="2" type="noConversion"/>
  </si>
  <si>
    <t>信誼</t>
    <phoneticPr fontId="2" type="noConversion"/>
  </si>
  <si>
    <t>即使如此，這一天也不錯(花兒暖暖特別版)</t>
    <phoneticPr fontId="2" type="noConversion"/>
  </si>
  <si>
    <t>具鏡善</t>
    <phoneticPr fontId="2" type="noConversion"/>
  </si>
  <si>
    <t>春光</t>
    <phoneticPr fontId="2" type="noConversion"/>
  </si>
  <si>
    <t>劍獅祈福</t>
    <phoneticPr fontId="2" type="noConversion"/>
  </si>
  <si>
    <t>劉如桂</t>
    <phoneticPr fontId="2" type="noConversion"/>
  </si>
  <si>
    <t>瞞著姊姊的秘密</t>
    <phoneticPr fontId="2" type="noConversion"/>
  </si>
  <si>
    <t>趙星子</t>
    <phoneticPr fontId="2" type="noConversion"/>
  </si>
  <si>
    <t>新苗</t>
    <phoneticPr fontId="2" type="noConversion"/>
  </si>
  <si>
    <t>瞞著老師的秘密</t>
    <phoneticPr fontId="2" type="noConversion"/>
  </si>
  <si>
    <t>瞞著媽媽的秘密</t>
    <phoneticPr fontId="2" type="noConversion"/>
  </si>
  <si>
    <t>瞞著同學的秘密</t>
    <phoneticPr fontId="2" type="noConversion"/>
  </si>
  <si>
    <t>如果沒有人喜歡我， 我也要喜歡自己</t>
    <phoneticPr fontId="2" type="noConversion"/>
  </si>
  <si>
    <t>希多．凡荷納賀頓</t>
    <phoneticPr fontId="2" type="noConversion"/>
  </si>
  <si>
    <t>大穎文化</t>
    <phoneticPr fontId="2" type="noConversion"/>
  </si>
  <si>
    <t>媽咪，我跟妳說喔(精裝)</t>
    <phoneticPr fontId="2" type="noConversion"/>
  </si>
  <si>
    <t>安琪拉．皮雷茲-瓦加斯</t>
    <phoneticPr fontId="2" type="noConversion"/>
  </si>
  <si>
    <t>薪展文化</t>
    <phoneticPr fontId="2" type="noConversion"/>
  </si>
  <si>
    <t>去問貓巧可</t>
    <phoneticPr fontId="2" type="noConversion"/>
  </si>
  <si>
    <t>王淑芬</t>
    <phoneticPr fontId="2" type="noConversion"/>
  </si>
  <si>
    <t>小火龍上學記</t>
    <phoneticPr fontId="2" type="noConversion"/>
  </si>
  <si>
    <t>哲也</t>
    <phoneticPr fontId="2" type="noConversion"/>
  </si>
  <si>
    <t>楊佈光</t>
    <phoneticPr fontId="2" type="noConversion"/>
  </si>
  <si>
    <t>樂韻出版社</t>
    <phoneticPr fontId="2" type="noConversion"/>
  </si>
  <si>
    <t>台灣</t>
    <phoneticPr fontId="2" type="noConversion"/>
  </si>
  <si>
    <t>5539200500546</t>
    <phoneticPr fontId="2" type="noConversion"/>
  </si>
  <si>
    <t>是</t>
    <phoneticPr fontId="2" type="noConversion"/>
  </si>
  <si>
    <t>連雅文</t>
    <phoneticPr fontId="2" type="noConversion"/>
  </si>
  <si>
    <t>樂譜台灣</t>
    <phoneticPr fontId="2" type="noConversion"/>
  </si>
  <si>
    <t>9789867250995</t>
    <phoneticPr fontId="2" type="noConversion"/>
  </si>
  <si>
    <t>岡部洋一</t>
    <phoneticPr fontId="2" type="noConversion"/>
  </si>
  <si>
    <t>9789866581298</t>
    <phoneticPr fontId="2" type="noConversion"/>
  </si>
  <si>
    <t>9787539634012</t>
    <phoneticPr fontId="2" type="noConversion"/>
  </si>
  <si>
    <t>9787550268395</t>
    <phoneticPr fontId="2" type="noConversion"/>
  </si>
  <si>
    <t>9784766128864</t>
    <phoneticPr fontId="2" type="noConversion"/>
  </si>
  <si>
    <t>9789866142703</t>
    <phoneticPr fontId="2" type="noConversion"/>
  </si>
  <si>
    <t>9789861289748</t>
    <phoneticPr fontId="2" type="noConversion"/>
  </si>
  <si>
    <t>9789868914018</t>
    <phoneticPr fontId="2" type="noConversion"/>
  </si>
  <si>
    <t>9789863756071</t>
    <phoneticPr fontId="2" type="noConversion"/>
  </si>
  <si>
    <t>9789865724566</t>
    <phoneticPr fontId="2" type="noConversion"/>
  </si>
  <si>
    <t>繆天瑞</t>
    <phoneticPr fontId="2" type="noConversion"/>
  </si>
  <si>
    <t>台北音樂家書房</t>
    <phoneticPr fontId="2" type="noConversion"/>
  </si>
  <si>
    <t>中國</t>
    <phoneticPr fontId="2" type="noConversion"/>
  </si>
  <si>
    <t>9787103035511</t>
    <phoneticPr fontId="2" type="noConversion"/>
  </si>
  <si>
    <t>否</t>
    <phoneticPr fontId="2" type="noConversion"/>
  </si>
  <si>
    <t>Hinton, S. E./ Fyfe, Jim (NRT)</t>
    <phoneticPr fontId="2" type="noConversion"/>
  </si>
  <si>
    <t>Listening Library</t>
    <phoneticPr fontId="2" type="noConversion"/>
  </si>
  <si>
    <t>9789863592198</t>
  </si>
  <si>
    <t>Penguin Kids 4 The Lion King Reader</t>
    <phoneticPr fontId="2" type="noConversion"/>
  </si>
  <si>
    <t>Paul Shipton</t>
  </si>
  <si>
    <t>Pearson</t>
    <phoneticPr fontId="2" type="noConversion"/>
  </si>
  <si>
    <t>英國</t>
    <phoneticPr fontId="2" type="noConversion"/>
  </si>
  <si>
    <t>9781408286975</t>
    <phoneticPr fontId="2" type="noConversion"/>
  </si>
  <si>
    <t>是</t>
    <phoneticPr fontId="2" type="noConversion"/>
  </si>
  <si>
    <t>Penguin Kids 1 Dumbo Reader</t>
  </si>
  <si>
    <t> Kathryn Harper</t>
  </si>
  <si>
    <t>Penguin Kids 3 101 Dalmatians Reader</t>
  </si>
  <si>
    <t>Marie Crook</t>
  </si>
  <si>
    <t>9781408287316</t>
    <phoneticPr fontId="2" type="noConversion"/>
  </si>
  <si>
    <t>Penguin Kids 3 Festival Fun Reader CLIL</t>
  </si>
  <si>
    <t>Barbara Ingham</t>
  </si>
  <si>
    <t>9781408288146</t>
    <phoneticPr fontId="2" type="noConversion"/>
  </si>
  <si>
    <t>Penguin Kids 2 The Little Mermaid Reader</t>
  </si>
  <si>
    <t>Kathryn Harper</t>
  </si>
  <si>
    <t>9781408288177</t>
    <phoneticPr fontId="2" type="noConversion"/>
  </si>
  <si>
    <t>Penguin Kids 1 Cinderella Reader</t>
  </si>
  <si>
    <t>9781408288191</t>
    <phoneticPr fontId="2" type="noConversion"/>
  </si>
  <si>
    <t>Penguin Kids 1 Making Music Reader CLIL</t>
  </si>
  <si>
    <t> Nicole Taylor</t>
  </si>
  <si>
    <t>9781408288214</t>
    <phoneticPr fontId="2" type="noConversion"/>
  </si>
  <si>
    <t>Penguin Kids 1 Katie Grows A Bean Reader CLIL</t>
  </si>
  <si>
    <t>9781408288238</t>
    <phoneticPr fontId="2" type="noConversion"/>
  </si>
  <si>
    <t>Penguin Kids 3 Sport With Trainer Tim Reader CLIL</t>
  </si>
  <si>
    <t>Maria Iturain</t>
  </si>
  <si>
    <t>9781408288313</t>
    <phoneticPr fontId="2" type="noConversion"/>
  </si>
  <si>
    <t>Penguin Kids 5 Island Hopping Reader CLIL</t>
  </si>
  <si>
    <t>Caroline Laidlaw</t>
  </si>
  <si>
    <t>9781408288436</t>
    <phoneticPr fontId="2" type="noConversion"/>
  </si>
  <si>
    <t>Penguin Kids 1 Sleeping Beauty Reader</t>
  </si>
  <si>
    <t>9781408288511</t>
    <phoneticPr fontId="2" type="noConversion"/>
  </si>
  <si>
    <t>Penguin Kids 1 Peter Pan Reader</t>
  </si>
  <si>
    <t>Nicola Schofield</t>
  </si>
  <si>
    <t>9781408288528</t>
    <phoneticPr fontId="2" type="noConversion"/>
  </si>
  <si>
    <t>Penguin Kids 1 Finding Nemo Reader</t>
  </si>
  <si>
    <t>M Williams</t>
  </si>
  <si>
    <t>9781408288535</t>
    <phoneticPr fontId="2" type="noConversion"/>
  </si>
  <si>
    <t>Penguin Kids 1 Winnie the Pooh Reader</t>
  </si>
  <si>
    <t>9781408288542</t>
    <phoneticPr fontId="2" type="noConversion"/>
  </si>
  <si>
    <t>Penguin Kids 2 Snow White Reader</t>
  </si>
  <si>
    <t>9781408288559</t>
    <phoneticPr fontId="2" type="noConversion"/>
  </si>
  <si>
    <t>Penguin Kids 2 The Jungle Book Reader</t>
  </si>
  <si>
    <t>9781408288566</t>
    <phoneticPr fontId="2" type="noConversion"/>
  </si>
  <si>
    <t>Penguin Kids 2 Bambi Reader</t>
  </si>
  <si>
    <t>Barbara Ingham</t>
    <phoneticPr fontId="2" type="noConversion"/>
  </si>
  <si>
    <t>9781408288573</t>
    <phoneticPr fontId="2" type="noConversion"/>
  </si>
  <si>
    <t>Penguin Kids 2 Monsters Inc Reader</t>
  </si>
  <si>
    <t>9781408288580</t>
    <phoneticPr fontId="2" type="noConversion"/>
  </si>
  <si>
    <t>Penguin Kids 2 Toy Story 1 Reader</t>
  </si>
  <si>
    <t>9781408288597</t>
    <phoneticPr fontId="2" type="noConversion"/>
  </si>
  <si>
    <t>Penguin Kids 3 Lady and the Tramp Reader</t>
  </si>
  <si>
    <t>Rachel Wilson</t>
  </si>
  <si>
    <t>9781408288603</t>
    <phoneticPr fontId="2" type="noConversion"/>
  </si>
  <si>
    <t>Penguin Kids 3 Pinocchio Reader</t>
  </si>
  <si>
    <t>9781408288610</t>
    <phoneticPr fontId="2" type="noConversion"/>
  </si>
  <si>
    <t>Penguin Kids 3 Beauty and the Beast Reader</t>
  </si>
  <si>
    <t>9781408288627</t>
    <phoneticPr fontId="2" type="noConversion"/>
  </si>
  <si>
    <t>Penguin Kids 3 Toy Story 2 Reader</t>
  </si>
  <si>
    <t>9781408288634</t>
    <phoneticPr fontId="2" type="noConversion"/>
  </si>
  <si>
    <t>Penguin Kids 4 Robin Hood Reader</t>
  </si>
  <si>
    <t> Jocelyn Potter</t>
  </si>
  <si>
    <t>9781408288641</t>
    <phoneticPr fontId="2" type="noConversion"/>
  </si>
  <si>
    <t>Penguin Kids 4 Aristocats Reader</t>
  </si>
  <si>
    <t>9781408288658</t>
    <phoneticPr fontId="2" type="noConversion"/>
  </si>
  <si>
    <t>Penguin Kids 4 Chicken Little Reader</t>
  </si>
  <si>
    <t>9781408288665</t>
    <phoneticPr fontId="2" type="noConversion"/>
  </si>
  <si>
    <t>Penguin Kids 4 The Incredibles Reader</t>
  </si>
  <si>
    <t>Helen Parker</t>
  </si>
  <si>
    <t>9781408288689</t>
    <phoneticPr fontId="2" type="noConversion"/>
  </si>
  <si>
    <t>There was an Old Lady who swallowed the Sea (Big Book)</t>
    <phoneticPr fontId="2" type="noConversion"/>
  </si>
  <si>
    <t xml:space="preserve">
Pam Adams</t>
    <phoneticPr fontId="2" type="noConversion"/>
  </si>
  <si>
    <t>Child's Play</t>
  </si>
  <si>
    <t>UK</t>
    <phoneticPr fontId="2" type="noConversion"/>
  </si>
  <si>
    <t>978-1-84643-084-8</t>
  </si>
  <si>
    <t>There was an Old Lady who swallowed a Fly (Big Book)</t>
    <phoneticPr fontId="2" type="noConversion"/>
  </si>
  <si>
    <t>978-0-85953-635-6</t>
  </si>
  <si>
    <t>Old Macdonald had a Farm (Big Book)</t>
    <phoneticPr fontId="2" type="noConversion"/>
  </si>
  <si>
    <t>978-0-85953-637-0</t>
  </si>
  <si>
    <t>Ten Fat Sausages (Big Book)</t>
    <phoneticPr fontId="2" type="noConversion"/>
  </si>
  <si>
    <t>Elke Zinsmeister</t>
    <phoneticPr fontId="2" type="noConversion"/>
  </si>
  <si>
    <t>978-1-84643-008-4</t>
  </si>
  <si>
    <t>I am the Music Man (Big Book)</t>
    <phoneticPr fontId="2" type="noConversion"/>
  </si>
  <si>
    <t>Debra Potter</t>
    <phoneticPr fontId="2" type="noConversion"/>
  </si>
  <si>
    <t>978-1-84643-010-7</t>
  </si>
  <si>
    <t>One Elephant went out to play (Big Book)</t>
    <phoneticPr fontId="2" type="noConversion"/>
  </si>
  <si>
    <t>Sanja Rescek</t>
    <phoneticPr fontId="2" type="noConversion"/>
  </si>
  <si>
    <t>978-1-84643-209-5</t>
  </si>
  <si>
    <t>Itsy Bitsy Spider (Big Book)</t>
    <phoneticPr fontId="2" type="noConversion"/>
  </si>
  <si>
    <t>Parragon Books</t>
    <phoneticPr fontId="2" type="noConversion"/>
  </si>
  <si>
    <t>978-1-84643-666-6</t>
  </si>
  <si>
    <t>Mary had a little Lamb (Big Book)</t>
    <phoneticPr fontId="2" type="noConversion"/>
  </si>
  <si>
    <t>Iza Trapani</t>
    <phoneticPr fontId="2" type="noConversion"/>
  </si>
  <si>
    <t>978-84646-669-7</t>
  </si>
  <si>
    <t>Mrs Honey's Hat (Big Book)</t>
    <phoneticPr fontId="2" type="noConversion"/>
  </si>
  <si>
    <t>978-0-85953-814-5</t>
  </si>
  <si>
    <t>是</t>
    <phoneticPr fontId="2" type="noConversion"/>
  </si>
  <si>
    <t>Pearson</t>
    <phoneticPr fontId="2" type="noConversion"/>
  </si>
  <si>
    <t>英國</t>
    <phoneticPr fontId="2" type="noConversion"/>
  </si>
  <si>
    <t>9781408286999</t>
    <phoneticPr fontId="2" type="noConversion"/>
  </si>
  <si>
    <t>實用木琴演奏入門（簡體書）</t>
    <phoneticPr fontId="2" type="noConversion"/>
  </si>
  <si>
    <t>安徽文藝出版社 </t>
    <phoneticPr fontId="2" type="noConversion"/>
  </si>
  <si>
    <t>中國</t>
    <phoneticPr fontId="2" type="noConversion"/>
  </si>
  <si>
    <t>麵包製作的科學（簡體書）</t>
    <phoneticPr fontId="2" type="noConversion"/>
  </si>
  <si>
    <t>吉野精一</t>
    <phoneticPr fontId="2" type="noConversion"/>
  </si>
  <si>
    <t> 北京聯合出版有限責任公司</t>
    <phoneticPr fontId="2" type="noConversion"/>
  </si>
  <si>
    <t>漂亮色彩水彩課-基礎篇</t>
    <phoneticPr fontId="2" type="noConversion"/>
  </si>
  <si>
    <t>小野</t>
    <phoneticPr fontId="2" type="noConversion"/>
  </si>
  <si>
    <t>GRAPHICS社</t>
    <phoneticPr fontId="2" type="noConversion"/>
  </si>
  <si>
    <t>日本</t>
    <phoneticPr fontId="2" type="noConversion"/>
  </si>
  <si>
    <t>凱瑟琳，吉爾</t>
    <phoneticPr fontId="2" type="noConversion"/>
  </si>
  <si>
    <t>新一</t>
    <phoneticPr fontId="2" type="noConversion"/>
  </si>
  <si>
    <t>台灣</t>
    <phoneticPr fontId="2" type="noConversion"/>
  </si>
  <si>
    <t>水彩的30堂旅行畫畫課</t>
    <phoneticPr fontId="2" type="noConversion"/>
  </si>
  <si>
    <t>文少輝</t>
    <phoneticPr fontId="2" type="noConversion"/>
  </si>
  <si>
    <t>木馬文化</t>
    <phoneticPr fontId="2" type="noConversion"/>
  </si>
  <si>
    <t>聽画貓 水彩畫繪本</t>
    <phoneticPr fontId="2" type="noConversion"/>
  </si>
  <si>
    <t>高閑至</t>
    <phoneticPr fontId="2" type="noConversion"/>
  </si>
  <si>
    <t>光設</t>
    <phoneticPr fontId="2" type="noConversion"/>
  </si>
  <si>
    <t>用水彩畫動漫：畫出水嫩光彩的美少女</t>
    <phoneticPr fontId="2" type="noConversion"/>
  </si>
  <si>
    <t>繪漫堂</t>
    <phoneticPr fontId="2" type="noConversion"/>
  </si>
  <si>
    <t>拓客</t>
    <phoneticPr fontId="2" type="noConversion"/>
  </si>
  <si>
    <t>初學者也能輕鬆學會的花草水彩畫</t>
    <phoneticPr fontId="2" type="noConversion"/>
  </si>
  <si>
    <t>高橋京子</t>
    <phoneticPr fontId="2" type="noConversion"/>
  </si>
  <si>
    <t>良品文化</t>
    <phoneticPr fontId="2" type="noConversion"/>
  </si>
  <si>
    <t>寫字書</t>
    <phoneticPr fontId="2" type="noConversion"/>
  </si>
  <si>
    <t>鄭文彬</t>
    <phoneticPr fontId="2" type="noConversion"/>
  </si>
  <si>
    <t>臺灣</t>
    <phoneticPr fontId="2" type="noConversion"/>
  </si>
  <si>
    <t xml:space="preserve">佐佐木Maki文圖; 米雅翻譯 </t>
    <phoneticPr fontId="2" type="noConversion"/>
  </si>
  <si>
    <t>道聲 </t>
    <phoneticPr fontId="2" type="noConversion"/>
  </si>
  <si>
    <t>再見豬的種子</t>
    <phoneticPr fontId="2" type="noConversion"/>
  </si>
  <si>
    <t xml:space="preserve">伊勢英子文、圖; 林真美策劃、翻譯 </t>
    <phoneticPr fontId="2" type="noConversion"/>
  </si>
  <si>
    <t>遠流</t>
    <phoneticPr fontId="2" type="noConversion"/>
  </si>
  <si>
    <t>1400085314</t>
    <phoneticPr fontId="2" type="noConversion"/>
  </si>
  <si>
    <t>兒童節奏樂隊</t>
    <phoneticPr fontId="2" type="noConversion"/>
  </si>
  <si>
    <t>兒童樂隊曲集(三冊一套)</t>
    <phoneticPr fontId="2" type="noConversion"/>
  </si>
  <si>
    <t>Musiccal Studies for Dnare Drum and Xylophone</t>
    <phoneticPr fontId="2" type="noConversion"/>
  </si>
  <si>
    <t>木箱鼓集中練習</t>
    <phoneticPr fontId="2" type="noConversion"/>
  </si>
  <si>
    <t>風景水彩畫技法</t>
    <phoneticPr fontId="2" type="noConversion"/>
  </si>
  <si>
    <t>1000把大提琴的合奏</t>
    <phoneticPr fontId="2" type="noConversion"/>
  </si>
  <si>
    <t>小天下</t>
  </si>
  <si>
    <t>台灣</t>
  </si>
  <si>
    <t>首席大提琴手</t>
  </si>
  <si>
    <t>王文華</t>
  </si>
  <si>
    <t>978-986-320-067-3</t>
  </si>
  <si>
    <t>小小猴找朋友</t>
  </si>
  <si>
    <t>賴曉珍</t>
  </si>
  <si>
    <t>978-986-216-704-5</t>
  </si>
  <si>
    <t>人魚王國的變身魔藥</t>
  </si>
  <si>
    <t>鄭宗弦</t>
  </si>
  <si>
    <t>978-986-320-105-2</t>
  </si>
  <si>
    <t>流星沒有耳朵</t>
  </si>
  <si>
    <t>林世仁</t>
  </si>
  <si>
    <t>978-986-216-803-5</t>
  </si>
  <si>
    <t>是</t>
  </si>
  <si>
    <t>神奇酷科學生物世界1-4 套書</t>
  </si>
  <si>
    <t>尼克‧ 阿諾</t>
  </si>
  <si>
    <t>978-000-417-662-8</t>
  </si>
  <si>
    <t>親子天下</t>
  </si>
  <si>
    <t>臺灣</t>
  </si>
  <si>
    <t>超科少年SSJ：漫畫科學人物故事（套書，共4冊）</t>
  </si>
  <si>
    <t xml:space="preserve">好面&amp;彭傑(友善文創)/漫畫製作, 漫畫科普編輯部/內容製作 </t>
  </si>
  <si>
    <t>471-721-102-013-5</t>
  </si>
  <si>
    <t>原來如此！百看不厭動物小百科（套書，共3冊）</t>
  </si>
  <si>
    <t>熊谷聰</t>
  </si>
  <si>
    <t>471-721-101-587-2</t>
  </si>
  <si>
    <t>貝蒂「好好說、乖乖睡」情緒雙套書（套書，共2冊）</t>
  </si>
  <si>
    <t>史帝夫．安東尼</t>
  </si>
  <si>
    <t>471-721-102-037-1</t>
  </si>
  <si>
    <t>大吼大叫的企鵝媽媽</t>
  </si>
  <si>
    <t>尤塔‧鮑爾</t>
  </si>
  <si>
    <t>978-986-398-068-1</t>
  </si>
  <si>
    <t>五百羅漢交通平安</t>
  </si>
  <si>
    <t>劉旭恭</t>
  </si>
  <si>
    <t>978-986-241-083-7</t>
  </si>
  <si>
    <t>芽芽搬新家</t>
  </si>
  <si>
    <t>錢茵</t>
  </si>
  <si>
    <t>978-986-694-869-5</t>
  </si>
  <si>
    <t>這不是我的帽子</t>
  </si>
  <si>
    <t>雍．卡拉森</t>
  </si>
  <si>
    <t>978-986-241-713-3</t>
  </si>
  <si>
    <t>謝武彰</t>
  </si>
  <si>
    <t>狐狸金杯</t>
  </si>
  <si>
    <t>978-986-241-454-5</t>
  </si>
  <si>
    <t>哈拉公爵的神祕邀約</t>
  </si>
  <si>
    <t>林秀穗</t>
  </si>
  <si>
    <t>978-986-241-567-2</t>
  </si>
  <si>
    <t>小恐怖</t>
  </si>
  <si>
    <t>侯維玲</t>
  </si>
  <si>
    <t>978-986-675-919-2</t>
  </si>
  <si>
    <t>山丘上的石頭</t>
  </si>
  <si>
    <t> 大衛．麥基</t>
  </si>
  <si>
    <t>道聲</t>
  </si>
  <si>
    <t>這個禮物不想送人，我想要！</t>
  </si>
  <si>
    <t> 林德．克羅姆特</t>
  </si>
  <si>
    <t>大穎文化</t>
  </si>
  <si>
    <t>台灣</t>
    <phoneticPr fontId="2" type="noConversion"/>
  </si>
  <si>
    <t>否</t>
    <phoneticPr fontId="2" type="noConversion"/>
  </si>
  <si>
    <t>我不喜歡你這樣對我</t>
  </si>
  <si>
    <t> 史蒂芬．柯洛</t>
  </si>
  <si>
    <t>你不可以隨便摸我！</t>
  </si>
  <si>
    <t> 珊蒂．克雷文</t>
  </si>
  <si>
    <t>大穎文化</t>
    <phoneticPr fontId="2" type="noConversion"/>
  </si>
  <si>
    <t>台灣</t>
    <phoneticPr fontId="2" type="noConversion"/>
  </si>
  <si>
    <t>不要隨便跟陌生人走</t>
  </si>
  <si>
    <t> 佩特拉．夢特</t>
  </si>
  <si>
    <t>你不可以欺負我！</t>
  </si>
  <si>
    <t> 香黛兒．范．迪．霍伊維爾</t>
  </si>
  <si>
    <t>好大好大的大番薯</t>
    <phoneticPr fontId="2" type="noConversion"/>
  </si>
  <si>
    <t> 赤羽末吉</t>
  </si>
  <si>
    <t>信誼基金</t>
    <phoneticPr fontId="2" type="noConversion"/>
  </si>
  <si>
    <t>否</t>
    <phoneticPr fontId="2" type="noConversion"/>
  </si>
  <si>
    <t>劍獅出巡</t>
  </si>
  <si>
    <t> 劉如桂</t>
  </si>
  <si>
    <t>團圓</t>
  </si>
  <si>
    <t> 余麗瓊、朱成梁</t>
  </si>
  <si>
    <t>一日遊</t>
  </si>
  <si>
    <t>孫心瑜</t>
  </si>
  <si>
    <t>國語日報精選童話一──天空的游泳場</t>
  </si>
  <si>
    <t> 王文華等</t>
  </si>
  <si>
    <t>國語日報</t>
  </si>
  <si>
    <t>否</t>
  </si>
  <si>
    <t>謝謝你來當我的寶貝</t>
  </si>
  <si>
    <t> 西元洋</t>
  </si>
  <si>
    <t>大好書屋</t>
  </si>
  <si>
    <t>岩井俊雄</t>
  </si>
  <si>
    <t>小魯</t>
  </si>
  <si>
    <t>100層樓的家</t>
  </si>
  <si>
    <t>100層的巴士</t>
  </si>
  <si>
    <t> 麥克．史密斯</t>
  </si>
  <si>
    <t>海盜船</t>
  </si>
  <si>
    <t> 工藤紀子</t>
  </si>
  <si>
    <t>台灣東方</t>
  </si>
  <si>
    <t>22個孤兒</t>
  </si>
  <si>
    <t> 堤吉‧費爾德肯卜  </t>
  </si>
  <si>
    <t>不會寫字的獅子</t>
  </si>
  <si>
    <t> 馬丁．巴茲塞特</t>
  </si>
  <si>
    <t>米奇巴克</t>
  </si>
  <si>
    <t>我選我自己：不會寫字的獅子又來了！</t>
  </si>
  <si>
    <t>好消息 壞消息</t>
  </si>
  <si>
    <t> 傑夫．麥可</t>
  </si>
  <si>
    <t>三之三</t>
  </si>
  <si>
    <t>阿文的小毯子</t>
  </si>
  <si>
    <t> 凱文‧漢克斯</t>
  </si>
  <si>
    <t>是蝸牛開始的！</t>
  </si>
  <si>
    <t> 卡特雅，雷德爾</t>
  </si>
  <si>
    <t>火龍家庭故事集</t>
  </si>
  <si>
    <t>哲也</t>
  </si>
  <si>
    <t>978-986-675-909-3</t>
  </si>
  <si>
    <t>屁屁超人</t>
  </si>
  <si>
    <t>林哲璋</t>
  </si>
  <si>
    <t>978-986-675-911-6</t>
  </si>
  <si>
    <t>危險!請不要按我</t>
  </si>
  <si>
    <t>978-986-675-912-3</t>
  </si>
  <si>
    <t>我家有個烏龜園</t>
  </si>
  <si>
    <t>童嘉</t>
  </si>
  <si>
    <t>978-986-675-913-0</t>
  </si>
  <si>
    <t>企鵝熱氣球</t>
  </si>
  <si>
    <t>978-986-675-914-7</t>
  </si>
  <si>
    <t>不怕鬼的書生</t>
  </si>
  <si>
    <t>鄒敦怜</t>
  </si>
  <si>
    <t>小兵</t>
  </si>
  <si>
    <t>978-957-8624-19-1</t>
  </si>
  <si>
    <t>中國城小男孩</t>
  </si>
  <si>
    <t>曲岡英</t>
  </si>
  <si>
    <t>978-957-8624-41-2</t>
  </si>
  <si>
    <t>今天不許願</t>
  </si>
  <si>
    <t>陳碏</t>
  </si>
  <si>
    <t>978-986-6544-63-7</t>
  </si>
  <si>
    <t>太陽餅</t>
  </si>
  <si>
    <t>可白主編</t>
  </si>
  <si>
    <t>978-957-8624-71-9</t>
  </si>
  <si>
    <t>月亮來的代課老師</t>
  </si>
  <si>
    <t>978-986-6544-66-8</t>
  </si>
  <si>
    <t>月亮情人</t>
  </si>
  <si>
    <t>978-986-6544-87-3</t>
  </si>
  <si>
    <t>古靈精怪－－變身</t>
  </si>
  <si>
    <t>978-986-6544-15-6</t>
  </si>
  <si>
    <t>再見，初戀：記得當時年紀小</t>
  </si>
  <si>
    <t>王力芹</t>
  </si>
  <si>
    <t>978-986-5641-10-8</t>
  </si>
  <si>
    <t>再見外婆灣</t>
  </si>
  <si>
    <t>鄭如晴</t>
  </si>
  <si>
    <t>978-957-8624-14-6</t>
  </si>
  <si>
    <t>老茄苳的眼淚</t>
  </si>
  <si>
    <t>可白</t>
  </si>
  <si>
    <t>978-957-8624-02-3</t>
  </si>
  <si>
    <t>老鷹與我</t>
  </si>
  <si>
    <t>廖炳焜</t>
  </si>
  <si>
    <t>978-986-5988-41-8</t>
  </si>
  <si>
    <t>行者武松</t>
  </si>
  <si>
    <t>978-986-5988-85-2</t>
  </si>
  <si>
    <t>巫婆任務</t>
  </si>
  <si>
    <t>林惠珍</t>
  </si>
  <si>
    <t>978-986-6544-58-3</t>
  </si>
  <si>
    <t xml:space="preserve"> </t>
    <phoneticPr fontId="2" type="noConversion"/>
  </si>
  <si>
    <r>
      <t>The Outsiders – S.E. Hinton </t>
    </r>
    <r>
      <rPr>
        <b/>
        <sz val="12"/>
        <color indexed="8"/>
        <rFont val="細明體"/>
        <family val="3"/>
        <charset val="136"/>
      </rPr>
      <t>邊緣小子</t>
    </r>
    <phoneticPr fontId="2" type="noConversion"/>
  </si>
  <si>
    <r>
      <t>說明：
1.請各校填寫書單需求時，以依</t>
    </r>
    <r>
      <rPr>
        <u/>
        <sz val="12"/>
        <color indexed="8"/>
        <rFont val="標楷體"/>
        <family val="4"/>
        <charset val="136"/>
      </rPr>
      <t>2倍核定金額</t>
    </r>
    <r>
      <rPr>
        <sz val="12"/>
        <color indexed="8"/>
        <rFont val="標楷體"/>
        <family val="4"/>
        <charset val="136"/>
      </rPr>
      <t>估計，且依</t>
    </r>
    <r>
      <rPr>
        <u/>
        <sz val="12"/>
        <color indexed="8"/>
        <rFont val="標楷體"/>
        <family val="4"/>
        <charset val="136"/>
      </rPr>
      <t>核定金額除以150元後所得商作為各校圖書採購本數最小量</t>
    </r>
    <r>
      <rPr>
        <sz val="12"/>
        <color indexed="8"/>
        <rFont val="標楷體"/>
        <family val="4"/>
        <charset val="136"/>
      </rPr>
      <t>，提交</t>
    </r>
    <r>
      <rPr>
        <u/>
        <sz val="12"/>
        <color indexed="8"/>
        <rFont val="標楷體"/>
        <family val="4"/>
        <charset val="136"/>
      </rPr>
      <t>原始價格之書單</t>
    </r>
    <r>
      <rPr>
        <sz val="12"/>
        <color indexed="8"/>
        <rFont val="標楷體"/>
        <family val="4"/>
        <charset val="136"/>
      </rPr>
      <t>，並</t>
    </r>
    <r>
      <rPr>
        <u/>
        <sz val="12"/>
        <color indexed="8"/>
        <rFont val="標楷體"/>
        <family val="4"/>
        <charset val="136"/>
      </rPr>
      <t>依據需求排序</t>
    </r>
    <r>
      <rPr>
        <sz val="12"/>
        <color indexed="8"/>
        <rFont val="標楷體"/>
        <family val="4"/>
        <charset val="136"/>
      </rPr>
      <t xml:space="preserve"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
</t>
    </r>
    <phoneticPr fontId="2" type="noConversion"/>
  </si>
  <si>
    <t>校名：臺南市南區龍崗國小
填表人：吳承蒲                                    教務主任：吳承蒲                  校長：陳彥良
連絡電話：2620024#203</t>
    <phoneticPr fontId="2" type="noConversion"/>
  </si>
  <si>
    <t>備註(本)</t>
    <phoneticPr fontId="2" type="noConversion"/>
  </si>
  <si>
    <t>如歌人生</t>
    <phoneticPr fontId="2" type="noConversion"/>
  </si>
  <si>
    <t>貿騰</t>
    <phoneticPr fontId="2" type="noConversion"/>
  </si>
  <si>
    <t>9789574496853</t>
    <phoneticPr fontId="2" type="noConversion"/>
  </si>
  <si>
    <t>結婚證書不跳票：不藏私的傾囊相授，最菁華的婚姻經營</t>
    <phoneticPr fontId="2" type="noConversion"/>
  </si>
  <si>
    <t>大塊文化</t>
    <phoneticPr fontId="2" type="noConversion"/>
  </si>
  <si>
    <t>饒夢霞</t>
    <phoneticPr fontId="2" type="noConversion"/>
  </si>
  <si>
    <t xml:space="preserve"> 饒夢霞, 陳政如</t>
    <phoneticPr fontId="2" type="noConversion"/>
  </si>
  <si>
    <t>9789862132593</t>
    <phoneticPr fontId="2" type="noConversion"/>
  </si>
  <si>
    <t>一言九頂．親子過招：父母的一言九「鼎」VS孩子的一言九「頂」，是在放煙火？還是在爆破？</t>
    <phoneticPr fontId="2" type="noConversion"/>
  </si>
  <si>
    <t>饒夢霞</t>
    <phoneticPr fontId="2" type="noConversion"/>
  </si>
  <si>
    <t>9789862132227</t>
    <phoneticPr fontId="2" type="noConversion"/>
  </si>
  <si>
    <t>情人、夫妻、父母夢(無書,附2片CD)</t>
    <phoneticPr fontId="2" type="noConversion"/>
  </si>
  <si>
    <t>9789574495603</t>
    <phoneticPr fontId="2" type="noConversion"/>
  </si>
  <si>
    <t>親子溝通就是這麼簡單(無書,附2片CD)</t>
    <phoneticPr fontId="2" type="noConversion"/>
  </si>
  <si>
    <t>9789574495610</t>
    <phoneticPr fontId="2" type="noConversion"/>
  </si>
  <si>
    <t>活力家庭．成功人生(附2CD，無書)</t>
    <phoneticPr fontId="2" type="noConversion"/>
  </si>
  <si>
    <t>清涼音文化</t>
    <phoneticPr fontId="2" type="noConversion"/>
  </si>
  <si>
    <t>9789574493500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</si>
</sst>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0_);[Red]\(0\)"/>
  </numFmts>
  <fonts count="19" x14ac:knownFonts="1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9"/>
      <color indexed="8"/>
      <name val="新細明體"/>
      <family val="1"/>
      <charset val="136"/>
    </font>
    <font>
      <b/>
      <sz val="12"/>
      <color indexed="8"/>
      <name val="細明體"/>
      <family val="3"/>
      <charset val="136"/>
    </font>
    <font>
      <u/>
      <sz val="12"/>
      <color indexed="8"/>
      <name val="標楷體"/>
      <family val="4"/>
      <charset val="136"/>
    </font>
    <font>
      <sz val="12"/>
      <color theme="1"/>
      <name val="新細明體"/>
      <family val="1"/>
      <charset val="136"/>
      <scheme val="minor"/>
    </font>
    <font>
      <u/>
      <sz val="12"/>
      <color theme="10"/>
      <name val="新細明體"/>
      <family val="1"/>
      <charset val="136"/>
    </font>
    <font>
      <sz val="12"/>
      <name val="新細明體"/>
      <family val="1"/>
      <charset val="136"/>
      <scheme val="major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  <scheme val="minor"/>
    </font>
    <font>
      <sz val="12"/>
      <color rgb="FF555555"/>
      <name val="Arial"/>
      <family val="2"/>
    </font>
    <font>
      <b/>
      <sz val="12"/>
      <color rgb="FF000000"/>
      <name val="Arial"/>
      <family val="2"/>
    </font>
    <font>
      <sz val="12"/>
      <color indexed="8"/>
      <name val="新細明體"/>
      <family val="1"/>
      <charset val="136"/>
      <scheme val="minor"/>
    </font>
    <font>
      <sz val="12"/>
      <color rgb="FFFF0000"/>
      <name val="標楷體"/>
      <family val="4"/>
      <charset val="136"/>
    </font>
    <font>
      <sz val="12"/>
      <color rgb="FF232323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>
      <alignment vertical="center"/>
    </xf>
    <xf numFmtId="0" fontId="9" fillId="0" borderId="0">
      <alignment vertical="center"/>
    </xf>
    <xf numFmtId="0" fontId="3" fillId="0" borderId="0"/>
    <xf numFmtId="0" fontId="9" fillId="0" borderId="0">
      <alignment vertical="center"/>
    </xf>
    <xf numFmtId="0" fontId="3" fillId="0" borderId="0"/>
    <xf numFmtId="0" fontId="1" fillId="0" borderId="0">
      <alignment vertical="center"/>
    </xf>
    <xf numFmtId="0" fontId="9" fillId="0" borderId="0"/>
    <xf numFmtId="43" fontId="5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9" fontId="6" fillId="0" borderId="1">
      <alignment horizontal="center" vertical="center"/>
    </xf>
    <xf numFmtId="0" fontId="10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>
      <alignment vertical="center"/>
    </xf>
    <xf numFmtId="0" fontId="11" fillId="0" borderId="2" xfId="12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12" applyFont="1" applyFill="1" applyBorder="1" applyAlignment="1" applyProtection="1">
      <alignment horizontal="center" vertical="center"/>
    </xf>
    <xf numFmtId="0" fontId="0" fillId="0" borderId="0" xfId="0" applyFont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 shrinkToFit="1"/>
    </xf>
    <xf numFmtId="176" fontId="14" fillId="0" borderId="2" xfId="0" applyNumberFormat="1" applyFont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 wrapText="1"/>
    </xf>
    <xf numFmtId="49" fontId="13" fillId="0" borderId="2" xfId="11" applyFont="1" applyFill="1" applyBorder="1" applyAlignment="1">
      <alignment horizontal="center" vertical="center" shrinkToFit="1"/>
    </xf>
    <xf numFmtId="49" fontId="4" fillId="0" borderId="2" xfId="0" quotePrefix="1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shrinkToFit="1"/>
    </xf>
    <xf numFmtId="0" fontId="16" fillId="0" borderId="2" xfId="6" applyFont="1" applyFill="1" applyBorder="1" applyAlignment="1">
      <alignment horizontal="center" vertical="center" shrinkToFit="1"/>
    </xf>
    <xf numFmtId="0" fontId="16" fillId="0" borderId="2" xfId="5" applyFont="1" applyFill="1" applyBorder="1" applyAlignment="1">
      <alignment horizontal="center" vertical="center" shrinkToFit="1"/>
    </xf>
    <xf numFmtId="0" fontId="16" fillId="0" borderId="2" xfId="3" applyFont="1" applyFill="1" applyBorder="1" applyAlignment="1">
      <alignment horizontal="center" vertical="center" shrinkToFit="1"/>
    </xf>
    <xf numFmtId="0" fontId="16" fillId="0" borderId="2" xfId="1" applyFont="1" applyFill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/>
    </xf>
    <xf numFmtId="0" fontId="13" fillId="0" borderId="2" xfId="3" applyFont="1" applyFill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8" fillId="0" borderId="0" xfId="0" applyNumberFormat="1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一般" xfId="0" builtinId="0"/>
    <cellStyle name="一般 10 2" xfId="1"/>
    <cellStyle name="一般 2" xfId="2"/>
    <cellStyle name="一般 2 2" xfId="3"/>
    <cellStyle name="一般 2 2 2 2" xfId="4"/>
    <cellStyle name="一般 2 2 3" xfId="5"/>
    <cellStyle name="一般 4" xfId="6"/>
    <cellStyle name="千分位 2" xfId="7"/>
    <cellStyle name="千分位 2 2" xfId="8"/>
    <cellStyle name="千分位 2 2 2" xfId="9"/>
    <cellStyle name="千分位 2 3" xfId="10"/>
    <cellStyle name="報價單含折扣(麥兒台北)_不分頁_xl50" xfId="11"/>
    <cellStyle name="超連結" xfId="12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popupWindow('http://www.childsplay.com.au/product_info.php?cPath=22&amp;products_id=136')" TargetMode="External"/><Relationship Id="rId13" Type="http://schemas.openxmlformats.org/officeDocument/2006/relationships/hyperlink" Target="javascript:popupWindow('http://www.childsplay.com.au/product_info.php?cPath=22&amp;products_id=1712')" TargetMode="External"/><Relationship Id="rId18" Type="http://schemas.openxmlformats.org/officeDocument/2006/relationships/hyperlink" Target="http://search.books.com.tw/exep/prod_search.php?key=%E8%B5%A4%E7%BE%BD%E6%9C%AB%E5%90%89&amp;f=author" TargetMode="External"/><Relationship Id="rId26" Type="http://schemas.openxmlformats.org/officeDocument/2006/relationships/hyperlink" Target="http://search.books.com.tw/exep/prod_search.php?key=%E5%8F%B2%E8%92%82%E8%8A%AC%EF%BC%8E%E6%9F%AF%E6%B4%9B&amp;f=author" TargetMode="External"/><Relationship Id="rId3" Type="http://schemas.openxmlformats.org/officeDocument/2006/relationships/hyperlink" Target="http://m.sanmin.com.tw/Search/Index/?PU=%e5%ae%89%e5%be%bd%e6%96%87%e8%97%9d%e5%87%ba%e7%89%88%e7%a4%be" TargetMode="External"/><Relationship Id="rId21" Type="http://schemas.openxmlformats.org/officeDocument/2006/relationships/hyperlink" Target="http://search.books.com.tw/exep/prod_search.php?key=%E5%A4%A7%E8%A1%9B%EF%BC%8E%E9%BA%A5%E5%9F%BA&amp;f=author" TargetMode="External"/><Relationship Id="rId7" Type="http://schemas.openxmlformats.org/officeDocument/2006/relationships/hyperlink" Target="javascript:popupWindow('http://www.childsplay.com.au/product_info.php?cPath=22&amp;products_id=130&amp;osCsid=b08qtipr82018p01upumrq5s42')" TargetMode="External"/><Relationship Id="rId12" Type="http://schemas.openxmlformats.org/officeDocument/2006/relationships/hyperlink" Target="javascript:popupWindow('http://www.childsplay.com.au/product_info.php?cPath=22&amp;products_id=199')" TargetMode="External"/><Relationship Id="rId17" Type="http://schemas.openxmlformats.org/officeDocument/2006/relationships/hyperlink" Target="http://www.books.com.tw/web/sys_puballb/books/?pubid=alvita" TargetMode="External"/><Relationship Id="rId25" Type="http://schemas.openxmlformats.org/officeDocument/2006/relationships/hyperlink" Target="http://search.books.com.tw/exep/prod_search.php?key=%E5%AD%AB%E5%BF%83%E7%91%9C&amp;f=author" TargetMode="External"/><Relationship Id="rId2" Type="http://schemas.openxmlformats.org/officeDocument/2006/relationships/hyperlink" Target="http://m.sanmin.com.tw/Search/Index/?PU=%e5%ae%89%e5%be%bd%e6%96%87%e8%97%9d%e5%87%ba%e7%89%88%e7%a4%be" TargetMode="External"/><Relationship Id="rId16" Type="http://schemas.openxmlformats.org/officeDocument/2006/relationships/hyperlink" Target="http://search.books.com.tw/exep/prod_search.php?key=%E6%9E%97%E5%BE%B7%EF%BC%8E%E5%85%8B%E7%BE%85%E5%A7%86%E7%89%B9&amp;f=author" TargetMode="External"/><Relationship Id="rId20" Type="http://schemas.openxmlformats.org/officeDocument/2006/relationships/hyperlink" Target="http://search.books.com.tw/exep/prod_search.php?key=%E5%8A%89%E5%A6%82%E6%A1%82&amp;f=author" TargetMode="External"/><Relationship Id="rId29" Type="http://schemas.openxmlformats.org/officeDocument/2006/relationships/hyperlink" Target="http://search.books.com.tw/exep/prod_search.php?key=%E4%BD%A9%E7%89%B9%E6%8B%89%EF%BC%8E%E5%A4%A2%E7%89%B9%2F%E6%96%87%EF%BC%8C%E8%8E%8E%E8%B3%93%E5%A8%9C%EF%BC%8E%E5%A8%81%E8%92%99%2F%E7%B9%AA&amp;f=author" TargetMode="External"/><Relationship Id="rId1" Type="http://schemas.openxmlformats.org/officeDocument/2006/relationships/hyperlink" Target="http://m.sanmin.com.tw/Product/Index/001348639" TargetMode="External"/><Relationship Id="rId6" Type="http://schemas.openxmlformats.org/officeDocument/2006/relationships/hyperlink" Target="javascript:%20location.href=SearchLink('%E5%87%B1%E7%91%9F%E7%90%B3%EF%BC%8C%E5%90%89%E7%88%BE','%E5%85%A8%E9%A4%A8%E6%90%9C%E5%B0%8B','au');" TargetMode="External"/><Relationship Id="rId11" Type="http://schemas.openxmlformats.org/officeDocument/2006/relationships/hyperlink" Target="javascript:popupWindow('http://www.childsplay.com.au/product_info.php?cPath=22&amp;products_id=190')" TargetMode="External"/><Relationship Id="rId24" Type="http://schemas.openxmlformats.org/officeDocument/2006/relationships/hyperlink" Target="http://www.books.com.tw/web/sys_puballb/books/?pubid=hsinc272" TargetMode="External"/><Relationship Id="rId5" Type="http://schemas.openxmlformats.org/officeDocument/2006/relationships/hyperlink" Target="http://m.sanmin.com.tw/Search/Index/?AU=%e6%97%a5%20%e5%90%89%e9%87%8e%e7%b2%be%e4%b8%80" TargetMode="External"/><Relationship Id="rId15" Type="http://schemas.openxmlformats.org/officeDocument/2006/relationships/hyperlink" Target="javascript:popupWindow('http://www.childsplay.com.au/product_info.php?cPath=22&amp;products_id=304')" TargetMode="External"/><Relationship Id="rId23" Type="http://schemas.openxmlformats.org/officeDocument/2006/relationships/hyperlink" Target="http://search.books.com.tw/exep/prod_search.php?key=%E4%BD%99%E9%BA%97%E7%93%8A%E3%80%81%E6%9C%B1%E6%88%90%E6%A2%81&amp;f=author" TargetMode="External"/><Relationship Id="rId28" Type="http://schemas.openxmlformats.org/officeDocument/2006/relationships/hyperlink" Target="http://search.books.com.tw/exep/prod_search.php?key=%E7%8F%8A%E8%92%82%EF%BC%8E%E5%85%8B%E9%9B%B7%E6%96%87&amp;f=author" TargetMode="External"/><Relationship Id="rId10" Type="http://schemas.openxmlformats.org/officeDocument/2006/relationships/hyperlink" Target="javascript:popupWindow('http://www.childsplay.com.au/product_info.php?cPath=22&amp;products_id=184')" TargetMode="External"/><Relationship Id="rId19" Type="http://schemas.openxmlformats.org/officeDocument/2006/relationships/hyperlink" Target="http://www.books.com.tw/web/sys_puballb/books/?pubid=hsinc272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://m.sanmin.com.tw/Search/Index/?PU=%e5%8c%97%e4%ba%ac%e8%81%af%e5%90%88%e5%87%ba%e7%89%88%e6%9c%89%e9%99%90%e8%b2%ac%e4%bb%bb%e5%85%ac%e5%8f%b8%28%e5%8e%9f%e4%ba%ac%e8%8f%af%e5%87%ba%e7%89%88%e7%a4%be%29" TargetMode="External"/><Relationship Id="rId9" Type="http://schemas.openxmlformats.org/officeDocument/2006/relationships/hyperlink" Target="javascript:popupWindow('http://www.childsplay.com.au/product_info.php?cPath=22&amp;products_id=143')" TargetMode="External"/><Relationship Id="rId14" Type="http://schemas.openxmlformats.org/officeDocument/2006/relationships/hyperlink" Target="javascript:popupWindow('http://www.childsplay.com.au/product_info.php?cPath=22&amp;products_id=1715')" TargetMode="External"/><Relationship Id="rId22" Type="http://schemas.openxmlformats.org/officeDocument/2006/relationships/hyperlink" Target="http://www.books.com.tw/web/sys_puballb/books/?pubid=taosheng1" TargetMode="External"/><Relationship Id="rId27" Type="http://schemas.openxmlformats.org/officeDocument/2006/relationships/hyperlink" Target="http://www.books.com.tw/web/sys_puballb/books/?pubid=alvita" TargetMode="External"/><Relationship Id="rId30" Type="http://schemas.openxmlformats.org/officeDocument/2006/relationships/hyperlink" Target="http://search.books.com.tw/exep/prod_search.php?key=%E9%A6%99%E9%BB%9B%E5%85%92%EF%BC%8E%E8%8C%83%EF%BC%8E%E8%BF%AA%EF%BC%8E%E9%9C%8D%E4%BC%8A%E7%B6%AD%E7%88%BE&amp;f=auth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1"/>
  <sheetViews>
    <sheetView tabSelected="1" view="pageBreakPreview" zoomScaleNormal="100" zoomScaleSheetLayoutView="100" workbookViewId="0">
      <pane ySplit="2" topLeftCell="A83" activePane="bottomLeft" state="frozen"/>
      <selection pane="bottomLeft" activeCell="A3" sqref="A3:A128"/>
    </sheetView>
  </sheetViews>
  <sheetFormatPr defaultRowHeight="16.5" x14ac:dyDescent="0.25"/>
  <cols>
    <col min="1" max="1" width="9" style="9"/>
    <col min="2" max="2" width="20" style="9" customWidth="1"/>
    <col min="3" max="3" width="14.5" style="9" customWidth="1"/>
    <col min="4" max="4" width="20.5" style="9" customWidth="1"/>
    <col min="5" max="5" width="20.5" style="28" customWidth="1"/>
    <col min="6" max="6" width="20.5" style="29" customWidth="1"/>
    <col min="7" max="7" width="11.875" style="28" bestFit="1" customWidth="1"/>
    <col min="8" max="8" width="14.625" style="28" bestFit="1" customWidth="1"/>
    <col min="9" max="9" width="9.125" style="28" bestFit="1" customWidth="1"/>
    <col min="10" max="11" width="14.625" style="28" bestFit="1" customWidth="1"/>
    <col min="12" max="16384" width="9" style="9"/>
  </cols>
  <sheetData>
    <row r="1" spans="1:12" ht="18.75" customHeight="1" x14ac:dyDescent="0.25">
      <c r="A1" s="32" t="s">
        <v>12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4"/>
    </row>
    <row r="2" spans="1:12" x14ac:dyDescent="0.25">
      <c r="A2" s="4" t="s">
        <v>3</v>
      </c>
      <c r="B2" s="4" t="s">
        <v>0</v>
      </c>
      <c r="C2" s="4" t="s">
        <v>1</v>
      </c>
      <c r="D2" s="4" t="s">
        <v>2</v>
      </c>
      <c r="E2" s="4" t="s">
        <v>10</v>
      </c>
      <c r="F2" s="10" t="s">
        <v>11</v>
      </c>
      <c r="G2" s="4" t="s">
        <v>7</v>
      </c>
      <c r="H2" s="4" t="s">
        <v>8</v>
      </c>
      <c r="I2" s="4" t="s">
        <v>6</v>
      </c>
      <c r="J2" s="4" t="s">
        <v>4</v>
      </c>
      <c r="K2" s="4" t="s">
        <v>9</v>
      </c>
      <c r="L2" s="4" t="s">
        <v>371</v>
      </c>
    </row>
    <row r="3" spans="1:12" ht="33" x14ac:dyDescent="0.25">
      <c r="A3" s="4">
        <v>1</v>
      </c>
      <c r="B3" s="1" t="s">
        <v>154</v>
      </c>
      <c r="C3" s="2" t="s">
        <v>155</v>
      </c>
      <c r="D3" s="3" t="s">
        <v>144</v>
      </c>
      <c r="E3" s="2" t="s">
        <v>145</v>
      </c>
      <c r="F3" s="2" t="s">
        <v>156</v>
      </c>
      <c r="G3" s="4">
        <v>1</v>
      </c>
      <c r="H3" s="5">
        <v>685</v>
      </c>
      <c r="I3" s="4">
        <f t="shared" ref="I3:I40" si="0">G3*H3</f>
        <v>685</v>
      </c>
      <c r="J3" s="4" t="s">
        <v>14</v>
      </c>
      <c r="K3" s="4" t="s">
        <v>14</v>
      </c>
      <c r="L3" s="4">
        <v>1</v>
      </c>
    </row>
    <row r="4" spans="1:12" ht="33" x14ac:dyDescent="0.25">
      <c r="A4" s="4">
        <v>2</v>
      </c>
      <c r="B4" s="1" t="s">
        <v>160</v>
      </c>
      <c r="C4" s="2" t="s">
        <v>161</v>
      </c>
      <c r="D4" s="3" t="s">
        <v>144</v>
      </c>
      <c r="E4" s="2" t="s">
        <v>145</v>
      </c>
      <c r="F4" s="2" t="s">
        <v>162</v>
      </c>
      <c r="G4" s="4">
        <v>1</v>
      </c>
      <c r="H4" s="5">
        <v>685</v>
      </c>
      <c r="I4" s="4">
        <f t="shared" si="0"/>
        <v>685</v>
      </c>
      <c r="J4" s="4" t="s">
        <v>14</v>
      </c>
      <c r="K4" s="4" t="s">
        <v>14</v>
      </c>
      <c r="L4" s="4">
        <v>1</v>
      </c>
    </row>
    <row r="5" spans="1:12" ht="33" x14ac:dyDescent="0.25">
      <c r="A5" s="4">
        <v>3</v>
      </c>
      <c r="B5" s="1" t="s">
        <v>163</v>
      </c>
      <c r="C5" s="2" t="s">
        <v>164</v>
      </c>
      <c r="D5" s="3" t="s">
        <v>144</v>
      </c>
      <c r="E5" s="2" t="s">
        <v>145</v>
      </c>
      <c r="F5" s="2" t="s">
        <v>165</v>
      </c>
      <c r="G5" s="4">
        <v>1</v>
      </c>
      <c r="H5" s="5">
        <v>685</v>
      </c>
      <c r="I5" s="4">
        <f t="shared" si="0"/>
        <v>685</v>
      </c>
      <c r="J5" s="4" t="s">
        <v>14</v>
      </c>
      <c r="K5" s="4" t="s">
        <v>14</v>
      </c>
      <c r="L5" s="4">
        <v>1</v>
      </c>
    </row>
    <row r="6" spans="1:12" ht="33" x14ac:dyDescent="0.25">
      <c r="A6" s="4">
        <v>4</v>
      </c>
      <c r="B6" s="1" t="s">
        <v>166</v>
      </c>
      <c r="C6" s="2" t="s">
        <v>143</v>
      </c>
      <c r="D6" s="3" t="s">
        <v>144</v>
      </c>
      <c r="E6" s="2" t="s">
        <v>145</v>
      </c>
      <c r="F6" s="2" t="s">
        <v>167</v>
      </c>
      <c r="G6" s="4">
        <v>1</v>
      </c>
      <c r="H6" s="5">
        <v>685</v>
      </c>
      <c r="I6" s="4">
        <f t="shared" si="0"/>
        <v>685</v>
      </c>
      <c r="J6" s="4" t="s">
        <v>14</v>
      </c>
      <c r="K6" s="4" t="s">
        <v>14</v>
      </c>
      <c r="L6" s="4">
        <v>1</v>
      </c>
    </row>
    <row r="7" spans="1:12" x14ac:dyDescent="0.25">
      <c r="A7" s="4">
        <v>5</v>
      </c>
      <c r="B7" s="11" t="s">
        <v>208</v>
      </c>
      <c r="C7" s="4" t="s">
        <v>51</v>
      </c>
      <c r="D7" s="4" t="s">
        <v>52</v>
      </c>
      <c r="E7" s="4" t="s">
        <v>48</v>
      </c>
      <c r="F7" s="16" t="s">
        <v>53</v>
      </c>
      <c r="G7" s="4">
        <v>1</v>
      </c>
      <c r="H7" s="4">
        <v>600</v>
      </c>
      <c r="I7" s="4">
        <f t="shared" si="0"/>
        <v>600</v>
      </c>
      <c r="J7" s="4" t="s">
        <v>14</v>
      </c>
      <c r="K7" s="4" t="s">
        <v>50</v>
      </c>
      <c r="L7" s="4">
        <v>1</v>
      </c>
    </row>
    <row r="8" spans="1:12" ht="33" x14ac:dyDescent="0.25">
      <c r="A8" s="4">
        <v>6</v>
      </c>
      <c r="B8" s="1" t="s">
        <v>149</v>
      </c>
      <c r="C8" s="2" t="s">
        <v>143</v>
      </c>
      <c r="D8" s="3" t="s">
        <v>144</v>
      </c>
      <c r="E8" s="2" t="s">
        <v>145</v>
      </c>
      <c r="F8" s="2" t="s">
        <v>150</v>
      </c>
      <c r="G8" s="4">
        <v>1</v>
      </c>
      <c r="H8" s="5">
        <v>685</v>
      </c>
      <c r="I8" s="4">
        <f t="shared" si="0"/>
        <v>685</v>
      </c>
      <c r="J8" s="4" t="s">
        <v>14</v>
      </c>
      <c r="K8" s="4" t="s">
        <v>14</v>
      </c>
      <c r="L8" s="4">
        <v>1</v>
      </c>
    </row>
    <row r="9" spans="1:12" ht="33" x14ac:dyDescent="0.25">
      <c r="A9" s="4">
        <v>7</v>
      </c>
      <c r="B9" s="1" t="s">
        <v>157</v>
      </c>
      <c r="C9" s="2" t="s">
        <v>158</v>
      </c>
      <c r="D9" s="3" t="s">
        <v>144</v>
      </c>
      <c r="E9" s="2" t="s">
        <v>145</v>
      </c>
      <c r="F9" s="2" t="s">
        <v>159</v>
      </c>
      <c r="G9" s="4">
        <v>1</v>
      </c>
      <c r="H9" s="5">
        <v>685</v>
      </c>
      <c r="I9" s="4">
        <f t="shared" si="0"/>
        <v>685</v>
      </c>
      <c r="J9" s="4" t="s">
        <v>14</v>
      </c>
      <c r="K9" s="4" t="s">
        <v>14</v>
      </c>
      <c r="L9" s="4">
        <v>1</v>
      </c>
    </row>
    <row r="10" spans="1:12" ht="33" x14ac:dyDescent="0.25">
      <c r="A10" s="4">
        <v>8</v>
      </c>
      <c r="B10" s="17" t="s">
        <v>89</v>
      </c>
      <c r="C10" s="17" t="s">
        <v>87</v>
      </c>
      <c r="D10" s="17" t="s">
        <v>74</v>
      </c>
      <c r="E10" s="17" t="s">
        <v>75</v>
      </c>
      <c r="F10" s="18" t="s">
        <v>90</v>
      </c>
      <c r="G10" s="4">
        <v>1</v>
      </c>
      <c r="H10" s="17">
        <v>185</v>
      </c>
      <c r="I10" s="4">
        <f t="shared" si="0"/>
        <v>185</v>
      </c>
      <c r="J10" s="4" t="s">
        <v>77</v>
      </c>
      <c r="K10" s="4" t="s">
        <v>14</v>
      </c>
      <c r="L10" s="4">
        <v>1</v>
      </c>
    </row>
    <row r="11" spans="1:12" ht="33" x14ac:dyDescent="0.25">
      <c r="A11" s="4">
        <v>9</v>
      </c>
      <c r="B11" s="17" t="s">
        <v>78</v>
      </c>
      <c r="C11" s="17" t="s">
        <v>79</v>
      </c>
      <c r="D11" s="17" t="s">
        <v>169</v>
      </c>
      <c r="E11" s="17" t="s">
        <v>170</v>
      </c>
      <c r="F11" s="18" t="s">
        <v>171</v>
      </c>
      <c r="G11" s="4">
        <v>1</v>
      </c>
      <c r="H11" s="17">
        <v>185</v>
      </c>
      <c r="I11" s="4">
        <f t="shared" si="0"/>
        <v>185</v>
      </c>
      <c r="J11" s="4" t="s">
        <v>77</v>
      </c>
      <c r="K11" s="4" t="s">
        <v>14</v>
      </c>
      <c r="L11" s="4">
        <v>1</v>
      </c>
    </row>
    <row r="12" spans="1:12" ht="33" x14ac:dyDescent="0.25">
      <c r="A12" s="4">
        <v>10</v>
      </c>
      <c r="B12" s="17" t="s">
        <v>107</v>
      </c>
      <c r="C12" s="17" t="s">
        <v>108</v>
      </c>
      <c r="D12" s="17" t="s">
        <v>74</v>
      </c>
      <c r="E12" s="17" t="s">
        <v>75</v>
      </c>
      <c r="F12" s="18" t="s">
        <v>109</v>
      </c>
      <c r="G12" s="4">
        <v>1</v>
      </c>
      <c r="H12" s="17">
        <v>185</v>
      </c>
      <c r="I12" s="4">
        <f t="shared" si="0"/>
        <v>185</v>
      </c>
      <c r="J12" s="4" t="s">
        <v>77</v>
      </c>
      <c r="K12" s="4" t="s">
        <v>14</v>
      </c>
      <c r="L12" s="4">
        <v>1</v>
      </c>
    </row>
    <row r="13" spans="1:12" ht="49.5" x14ac:dyDescent="0.25">
      <c r="A13" s="4">
        <v>11</v>
      </c>
      <c r="B13" s="17" t="s">
        <v>94</v>
      </c>
      <c r="C13" s="17" t="s">
        <v>81</v>
      </c>
      <c r="D13" s="17" t="s">
        <v>74</v>
      </c>
      <c r="E13" s="17" t="s">
        <v>75</v>
      </c>
      <c r="F13" s="18" t="s">
        <v>95</v>
      </c>
      <c r="G13" s="4">
        <v>1</v>
      </c>
      <c r="H13" s="17">
        <v>166</v>
      </c>
      <c r="I13" s="4">
        <f t="shared" si="0"/>
        <v>166</v>
      </c>
      <c r="J13" s="4" t="s">
        <v>77</v>
      </c>
      <c r="K13" s="4" t="s">
        <v>14</v>
      </c>
      <c r="L13" s="4">
        <v>1</v>
      </c>
    </row>
    <row r="14" spans="1:12" ht="33" x14ac:dyDescent="0.25">
      <c r="A14" s="4">
        <v>12</v>
      </c>
      <c r="B14" s="17" t="s">
        <v>91</v>
      </c>
      <c r="C14" s="17" t="s">
        <v>92</v>
      </c>
      <c r="D14" s="17" t="s">
        <v>74</v>
      </c>
      <c r="E14" s="17" t="s">
        <v>75</v>
      </c>
      <c r="F14" s="18" t="s">
        <v>93</v>
      </c>
      <c r="G14" s="4">
        <v>1</v>
      </c>
      <c r="H14" s="17">
        <v>166</v>
      </c>
      <c r="I14" s="4">
        <f t="shared" si="0"/>
        <v>166</v>
      </c>
      <c r="J14" s="4" t="s">
        <v>77</v>
      </c>
      <c r="K14" s="4" t="s">
        <v>14</v>
      </c>
      <c r="L14" s="4">
        <v>1</v>
      </c>
    </row>
    <row r="15" spans="1:12" ht="33" x14ac:dyDescent="0.25">
      <c r="A15" s="4">
        <v>13</v>
      </c>
      <c r="B15" s="17" t="s">
        <v>104</v>
      </c>
      <c r="C15" s="17" t="s">
        <v>105</v>
      </c>
      <c r="D15" s="17" t="s">
        <v>74</v>
      </c>
      <c r="E15" s="17" t="s">
        <v>75</v>
      </c>
      <c r="F15" s="18" t="s">
        <v>106</v>
      </c>
      <c r="G15" s="4">
        <v>1</v>
      </c>
      <c r="H15" s="17">
        <v>185</v>
      </c>
      <c r="I15" s="4">
        <f t="shared" si="0"/>
        <v>185</v>
      </c>
      <c r="J15" s="4" t="s">
        <v>77</v>
      </c>
      <c r="K15" s="4" t="s">
        <v>14</v>
      </c>
      <c r="L15" s="4">
        <v>1</v>
      </c>
    </row>
    <row r="16" spans="1:12" ht="33" x14ac:dyDescent="0.25">
      <c r="A16" s="4">
        <v>14</v>
      </c>
      <c r="B16" s="17" t="s">
        <v>102</v>
      </c>
      <c r="C16" s="17" t="s">
        <v>100</v>
      </c>
      <c r="D16" s="17" t="s">
        <v>74</v>
      </c>
      <c r="E16" s="17" t="s">
        <v>75</v>
      </c>
      <c r="F16" s="18" t="s">
        <v>103</v>
      </c>
      <c r="G16" s="4">
        <v>1</v>
      </c>
      <c r="H16" s="17">
        <v>185</v>
      </c>
      <c r="I16" s="4">
        <f t="shared" si="0"/>
        <v>185</v>
      </c>
      <c r="J16" s="4" t="s">
        <v>77</v>
      </c>
      <c r="K16" s="4" t="s">
        <v>14</v>
      </c>
      <c r="L16" s="4">
        <v>1</v>
      </c>
    </row>
    <row r="17" spans="1:12" ht="33" x14ac:dyDescent="0.25">
      <c r="A17" s="4">
        <v>15</v>
      </c>
      <c r="B17" s="17" t="s">
        <v>110</v>
      </c>
      <c r="C17" s="17" t="s">
        <v>108</v>
      </c>
      <c r="D17" s="17" t="s">
        <v>74</v>
      </c>
      <c r="E17" s="17" t="s">
        <v>75</v>
      </c>
      <c r="F17" s="18" t="s">
        <v>111</v>
      </c>
      <c r="G17" s="4">
        <v>1</v>
      </c>
      <c r="H17" s="17">
        <v>166</v>
      </c>
      <c r="I17" s="4">
        <f t="shared" si="0"/>
        <v>166</v>
      </c>
      <c r="J17" s="4" t="s">
        <v>77</v>
      </c>
      <c r="K17" s="4" t="s">
        <v>14</v>
      </c>
      <c r="L17" s="4">
        <v>1</v>
      </c>
    </row>
    <row r="18" spans="1:12" ht="33" x14ac:dyDescent="0.25">
      <c r="A18" s="4">
        <v>16</v>
      </c>
      <c r="B18" s="17" t="s">
        <v>116</v>
      </c>
      <c r="C18" s="17" t="s">
        <v>117</v>
      </c>
      <c r="D18" s="17" t="s">
        <v>74</v>
      </c>
      <c r="E18" s="17" t="s">
        <v>75</v>
      </c>
      <c r="F18" s="18" t="s">
        <v>118</v>
      </c>
      <c r="G18" s="4">
        <v>1</v>
      </c>
      <c r="H18" s="17">
        <v>166</v>
      </c>
      <c r="I18" s="4">
        <f t="shared" si="0"/>
        <v>166</v>
      </c>
      <c r="J18" s="4" t="s">
        <v>77</v>
      </c>
      <c r="K18" s="4" t="s">
        <v>14</v>
      </c>
      <c r="L18" s="4">
        <v>1</v>
      </c>
    </row>
    <row r="19" spans="1:12" ht="33" x14ac:dyDescent="0.25">
      <c r="A19" s="4">
        <v>17</v>
      </c>
      <c r="B19" s="17" t="s">
        <v>119</v>
      </c>
      <c r="C19" s="17" t="s">
        <v>84</v>
      </c>
      <c r="D19" s="17" t="s">
        <v>74</v>
      </c>
      <c r="E19" s="17" t="s">
        <v>75</v>
      </c>
      <c r="F19" s="18" t="s">
        <v>120</v>
      </c>
      <c r="G19" s="4">
        <v>1</v>
      </c>
      <c r="H19" s="17">
        <v>166</v>
      </c>
      <c r="I19" s="4">
        <f t="shared" si="0"/>
        <v>166</v>
      </c>
      <c r="J19" s="4" t="s">
        <v>77</v>
      </c>
      <c r="K19" s="4" t="s">
        <v>14</v>
      </c>
      <c r="L19" s="4">
        <v>1</v>
      </c>
    </row>
    <row r="20" spans="1:12" ht="33" x14ac:dyDescent="0.25">
      <c r="A20" s="4">
        <v>18</v>
      </c>
      <c r="B20" s="17" t="s">
        <v>112</v>
      </c>
      <c r="C20" s="17" t="s">
        <v>87</v>
      </c>
      <c r="D20" s="17" t="s">
        <v>74</v>
      </c>
      <c r="E20" s="17" t="s">
        <v>75</v>
      </c>
      <c r="F20" s="18" t="s">
        <v>113</v>
      </c>
      <c r="G20" s="4">
        <v>1</v>
      </c>
      <c r="H20" s="17">
        <v>185</v>
      </c>
      <c r="I20" s="4">
        <f t="shared" si="0"/>
        <v>185</v>
      </c>
      <c r="J20" s="4" t="s">
        <v>77</v>
      </c>
      <c r="K20" s="4" t="s">
        <v>14</v>
      </c>
      <c r="L20" s="4">
        <v>1</v>
      </c>
    </row>
    <row r="21" spans="1:12" ht="33" x14ac:dyDescent="0.25">
      <c r="A21" s="4">
        <v>19</v>
      </c>
      <c r="B21" s="17" t="s">
        <v>114</v>
      </c>
      <c r="C21" s="17" t="s">
        <v>105</v>
      </c>
      <c r="D21" s="17" t="s">
        <v>74</v>
      </c>
      <c r="E21" s="17" t="s">
        <v>75</v>
      </c>
      <c r="F21" s="18" t="s">
        <v>115</v>
      </c>
      <c r="G21" s="4">
        <v>1</v>
      </c>
      <c r="H21" s="17">
        <v>185</v>
      </c>
      <c r="I21" s="4">
        <f t="shared" si="0"/>
        <v>185</v>
      </c>
      <c r="J21" s="4" t="s">
        <v>77</v>
      </c>
      <c r="K21" s="4" t="s">
        <v>14</v>
      </c>
      <c r="L21" s="4">
        <v>1</v>
      </c>
    </row>
    <row r="22" spans="1:12" ht="33" x14ac:dyDescent="0.25">
      <c r="A22" s="4">
        <v>20</v>
      </c>
      <c r="B22" s="17" t="s">
        <v>86</v>
      </c>
      <c r="C22" s="17" t="s">
        <v>87</v>
      </c>
      <c r="D22" s="17" t="s">
        <v>74</v>
      </c>
      <c r="E22" s="17" t="s">
        <v>75</v>
      </c>
      <c r="F22" s="18" t="s">
        <v>88</v>
      </c>
      <c r="G22" s="4">
        <v>1</v>
      </c>
      <c r="H22" s="17">
        <v>185</v>
      </c>
      <c r="I22" s="4">
        <f t="shared" si="0"/>
        <v>185</v>
      </c>
      <c r="J22" s="4" t="s">
        <v>77</v>
      </c>
      <c r="K22" s="4" t="s">
        <v>14</v>
      </c>
      <c r="L22" s="4">
        <v>1</v>
      </c>
    </row>
    <row r="23" spans="1:12" ht="33" x14ac:dyDescent="0.25">
      <c r="A23" s="4">
        <v>21</v>
      </c>
      <c r="B23" s="17" t="s">
        <v>121</v>
      </c>
      <c r="C23" s="17" t="s">
        <v>100</v>
      </c>
      <c r="D23" s="17" t="s">
        <v>74</v>
      </c>
      <c r="E23" s="17" t="s">
        <v>75</v>
      </c>
      <c r="F23" s="18" t="s">
        <v>122</v>
      </c>
      <c r="G23" s="4">
        <v>1</v>
      </c>
      <c r="H23" s="17">
        <v>185</v>
      </c>
      <c r="I23" s="4">
        <f t="shared" si="0"/>
        <v>185</v>
      </c>
      <c r="J23" s="4" t="s">
        <v>77</v>
      </c>
      <c r="K23" s="4" t="s">
        <v>14</v>
      </c>
      <c r="L23" s="4">
        <v>1</v>
      </c>
    </row>
    <row r="24" spans="1:12" ht="33" x14ac:dyDescent="0.25">
      <c r="A24" s="4">
        <v>22</v>
      </c>
      <c r="B24" s="17" t="s">
        <v>80</v>
      </c>
      <c r="C24" s="17" t="s">
        <v>81</v>
      </c>
      <c r="D24" s="17" t="s">
        <v>74</v>
      </c>
      <c r="E24" s="17" t="s">
        <v>75</v>
      </c>
      <c r="F24" s="18" t="s">
        <v>82</v>
      </c>
      <c r="G24" s="4">
        <v>1</v>
      </c>
      <c r="H24" s="17">
        <v>221</v>
      </c>
      <c r="I24" s="4">
        <f t="shared" si="0"/>
        <v>221</v>
      </c>
      <c r="J24" s="4" t="s">
        <v>77</v>
      </c>
      <c r="K24" s="4" t="s">
        <v>14</v>
      </c>
      <c r="L24" s="4">
        <v>1</v>
      </c>
    </row>
    <row r="25" spans="1:12" ht="33" x14ac:dyDescent="0.25">
      <c r="A25" s="4">
        <v>23</v>
      </c>
      <c r="B25" s="17" t="s">
        <v>128</v>
      </c>
      <c r="C25" s="17" t="s">
        <v>100</v>
      </c>
      <c r="D25" s="17" t="s">
        <v>74</v>
      </c>
      <c r="E25" s="17" t="s">
        <v>75</v>
      </c>
      <c r="F25" s="18" t="s">
        <v>129</v>
      </c>
      <c r="G25" s="4">
        <v>1</v>
      </c>
      <c r="H25" s="17">
        <v>195</v>
      </c>
      <c r="I25" s="4">
        <f t="shared" si="0"/>
        <v>195</v>
      </c>
      <c r="J25" s="4" t="s">
        <v>77</v>
      </c>
      <c r="K25" s="4" t="s">
        <v>14</v>
      </c>
      <c r="L25" s="4">
        <v>1</v>
      </c>
    </row>
    <row r="26" spans="1:12" ht="33" x14ac:dyDescent="0.25">
      <c r="A26" s="4">
        <v>24</v>
      </c>
      <c r="B26" s="17" t="s">
        <v>83</v>
      </c>
      <c r="C26" s="17" t="s">
        <v>84</v>
      </c>
      <c r="D26" s="17" t="s">
        <v>74</v>
      </c>
      <c r="E26" s="17" t="s">
        <v>75</v>
      </c>
      <c r="F26" s="18" t="s">
        <v>85</v>
      </c>
      <c r="G26" s="4">
        <v>1</v>
      </c>
      <c r="H26" s="17">
        <v>195</v>
      </c>
      <c r="I26" s="4">
        <f t="shared" si="0"/>
        <v>195</v>
      </c>
      <c r="J26" s="4" t="s">
        <v>77</v>
      </c>
      <c r="K26" s="4" t="s">
        <v>14</v>
      </c>
      <c r="L26" s="4">
        <v>1</v>
      </c>
    </row>
    <row r="27" spans="1:12" ht="33" x14ac:dyDescent="0.25">
      <c r="A27" s="4">
        <v>25</v>
      </c>
      <c r="B27" s="17" t="s">
        <v>123</v>
      </c>
      <c r="C27" s="17" t="s">
        <v>124</v>
      </c>
      <c r="D27" s="17" t="s">
        <v>74</v>
      </c>
      <c r="E27" s="17" t="s">
        <v>75</v>
      </c>
      <c r="F27" s="18" t="s">
        <v>125</v>
      </c>
      <c r="G27" s="4">
        <v>1</v>
      </c>
      <c r="H27" s="17">
        <v>195</v>
      </c>
      <c r="I27" s="4">
        <f t="shared" si="0"/>
        <v>195</v>
      </c>
      <c r="J27" s="4" t="s">
        <v>77</v>
      </c>
      <c r="K27" s="4" t="s">
        <v>14</v>
      </c>
      <c r="L27" s="4">
        <v>1</v>
      </c>
    </row>
    <row r="28" spans="1:12" ht="33" x14ac:dyDescent="0.25">
      <c r="A28" s="4">
        <v>26</v>
      </c>
      <c r="B28" s="17" t="s">
        <v>126</v>
      </c>
      <c r="C28" s="17" t="s">
        <v>108</v>
      </c>
      <c r="D28" s="17" t="s">
        <v>74</v>
      </c>
      <c r="E28" s="17" t="s">
        <v>75</v>
      </c>
      <c r="F28" s="18" t="s">
        <v>127</v>
      </c>
      <c r="G28" s="4">
        <v>1</v>
      </c>
      <c r="H28" s="17">
        <v>221</v>
      </c>
      <c r="I28" s="4">
        <f t="shared" si="0"/>
        <v>221</v>
      </c>
      <c r="J28" s="4" t="s">
        <v>77</v>
      </c>
      <c r="K28" s="4" t="s">
        <v>14</v>
      </c>
      <c r="L28" s="4">
        <v>1</v>
      </c>
    </row>
    <row r="29" spans="1:12" ht="49.5" x14ac:dyDescent="0.25">
      <c r="A29" s="4">
        <v>27</v>
      </c>
      <c r="B29" s="17" t="s">
        <v>96</v>
      </c>
      <c r="C29" s="17" t="s">
        <v>97</v>
      </c>
      <c r="D29" s="17" t="s">
        <v>74</v>
      </c>
      <c r="E29" s="17" t="s">
        <v>75</v>
      </c>
      <c r="F29" s="18" t="s">
        <v>98</v>
      </c>
      <c r="G29" s="4">
        <v>1</v>
      </c>
      <c r="H29" s="17">
        <v>195</v>
      </c>
      <c r="I29" s="4">
        <f t="shared" si="0"/>
        <v>195</v>
      </c>
      <c r="J29" s="4" t="s">
        <v>77</v>
      </c>
      <c r="K29" s="4" t="s">
        <v>14</v>
      </c>
      <c r="L29" s="4">
        <v>1</v>
      </c>
    </row>
    <row r="30" spans="1:12" ht="33" x14ac:dyDescent="0.25">
      <c r="A30" s="4">
        <v>28</v>
      </c>
      <c r="B30" s="17" t="s">
        <v>130</v>
      </c>
      <c r="C30" s="17" t="s">
        <v>73</v>
      </c>
      <c r="D30" s="17" t="s">
        <v>74</v>
      </c>
      <c r="E30" s="17" t="s">
        <v>75</v>
      </c>
      <c r="F30" s="18" t="s">
        <v>131</v>
      </c>
      <c r="G30" s="4">
        <v>1</v>
      </c>
      <c r="H30" s="17">
        <v>221</v>
      </c>
      <c r="I30" s="4">
        <f t="shared" si="0"/>
        <v>221</v>
      </c>
      <c r="J30" s="4" t="s">
        <v>77</v>
      </c>
      <c r="K30" s="4" t="s">
        <v>14</v>
      </c>
      <c r="L30" s="4">
        <v>1</v>
      </c>
    </row>
    <row r="31" spans="1:12" ht="33" x14ac:dyDescent="0.25">
      <c r="A31" s="4">
        <v>29</v>
      </c>
      <c r="B31" s="17" t="s">
        <v>135</v>
      </c>
      <c r="C31" s="17" t="s">
        <v>73</v>
      </c>
      <c r="D31" s="17" t="s">
        <v>74</v>
      </c>
      <c r="E31" s="17" t="s">
        <v>75</v>
      </c>
      <c r="F31" s="18" t="s">
        <v>136</v>
      </c>
      <c r="G31" s="4">
        <v>1</v>
      </c>
      <c r="H31" s="17">
        <v>195</v>
      </c>
      <c r="I31" s="4">
        <f t="shared" si="0"/>
        <v>195</v>
      </c>
      <c r="J31" s="4" t="s">
        <v>77</v>
      </c>
      <c r="K31" s="4" t="s">
        <v>14</v>
      </c>
      <c r="L31" s="4">
        <v>1</v>
      </c>
    </row>
    <row r="32" spans="1:12" ht="33" x14ac:dyDescent="0.25">
      <c r="A32" s="4">
        <v>30</v>
      </c>
      <c r="B32" s="17" t="s">
        <v>137</v>
      </c>
      <c r="C32" s="17" t="s">
        <v>81</v>
      </c>
      <c r="D32" s="17" t="s">
        <v>74</v>
      </c>
      <c r="E32" s="17" t="s">
        <v>75</v>
      </c>
      <c r="F32" s="18" t="s">
        <v>138</v>
      </c>
      <c r="G32" s="4">
        <v>1</v>
      </c>
      <c r="H32" s="17">
        <v>221</v>
      </c>
      <c r="I32" s="4">
        <f t="shared" si="0"/>
        <v>221</v>
      </c>
      <c r="J32" s="4" t="s">
        <v>77</v>
      </c>
      <c r="K32" s="4" t="s">
        <v>14</v>
      </c>
      <c r="L32" s="4">
        <v>1</v>
      </c>
    </row>
    <row r="33" spans="1:12" ht="33" x14ac:dyDescent="0.25">
      <c r="A33" s="4">
        <v>31</v>
      </c>
      <c r="B33" s="17" t="s">
        <v>132</v>
      </c>
      <c r="C33" s="17" t="s">
        <v>133</v>
      </c>
      <c r="D33" s="17" t="s">
        <v>74</v>
      </c>
      <c r="E33" s="17" t="s">
        <v>75</v>
      </c>
      <c r="F33" s="18" t="s">
        <v>134</v>
      </c>
      <c r="G33" s="4">
        <v>1</v>
      </c>
      <c r="H33" s="17">
        <v>195</v>
      </c>
      <c r="I33" s="4">
        <f t="shared" si="0"/>
        <v>195</v>
      </c>
      <c r="J33" s="4" t="s">
        <v>77</v>
      </c>
      <c r="K33" s="4" t="s">
        <v>14</v>
      </c>
      <c r="L33" s="4">
        <v>1</v>
      </c>
    </row>
    <row r="34" spans="1:12" ht="33" x14ac:dyDescent="0.25">
      <c r="A34" s="4">
        <v>32</v>
      </c>
      <c r="B34" s="17" t="s">
        <v>139</v>
      </c>
      <c r="C34" s="17" t="s">
        <v>140</v>
      </c>
      <c r="D34" s="17" t="s">
        <v>74</v>
      </c>
      <c r="E34" s="17" t="s">
        <v>75</v>
      </c>
      <c r="F34" s="18" t="s">
        <v>141</v>
      </c>
      <c r="G34" s="4">
        <v>1</v>
      </c>
      <c r="H34" s="17">
        <v>195</v>
      </c>
      <c r="I34" s="4">
        <f t="shared" si="0"/>
        <v>195</v>
      </c>
      <c r="J34" s="4" t="s">
        <v>77</v>
      </c>
      <c r="K34" s="4" t="s">
        <v>14</v>
      </c>
      <c r="L34" s="4">
        <v>1</v>
      </c>
    </row>
    <row r="35" spans="1:12" ht="33" x14ac:dyDescent="0.25">
      <c r="A35" s="4">
        <v>33</v>
      </c>
      <c r="B35" s="17" t="s">
        <v>72</v>
      </c>
      <c r="C35" s="17" t="s">
        <v>73</v>
      </c>
      <c r="D35" s="17" t="s">
        <v>74</v>
      </c>
      <c r="E35" s="17" t="s">
        <v>75</v>
      </c>
      <c r="F35" s="18" t="s">
        <v>76</v>
      </c>
      <c r="G35" s="4">
        <v>1</v>
      </c>
      <c r="H35" s="17">
        <v>221</v>
      </c>
      <c r="I35" s="4">
        <f t="shared" si="0"/>
        <v>221</v>
      </c>
      <c r="J35" s="4" t="s">
        <v>168</v>
      </c>
      <c r="K35" s="4" t="s">
        <v>68</v>
      </c>
      <c r="L35" s="4">
        <v>1</v>
      </c>
    </row>
    <row r="36" spans="1:12" ht="33" x14ac:dyDescent="0.25">
      <c r="A36" s="4">
        <v>34</v>
      </c>
      <c r="B36" s="17" t="s">
        <v>99</v>
      </c>
      <c r="C36" s="17" t="s">
        <v>100</v>
      </c>
      <c r="D36" s="17" t="s">
        <v>74</v>
      </c>
      <c r="E36" s="17" t="s">
        <v>75</v>
      </c>
      <c r="F36" s="18" t="s">
        <v>101</v>
      </c>
      <c r="G36" s="4">
        <v>1</v>
      </c>
      <c r="H36" s="17">
        <v>221</v>
      </c>
      <c r="I36" s="4">
        <f t="shared" si="0"/>
        <v>221</v>
      </c>
      <c r="J36" s="4" t="s">
        <v>77</v>
      </c>
      <c r="K36" s="4" t="s">
        <v>14</v>
      </c>
      <c r="L36" s="4">
        <v>1</v>
      </c>
    </row>
    <row r="37" spans="1:12" ht="33" x14ac:dyDescent="0.25">
      <c r="A37" s="4">
        <v>35</v>
      </c>
      <c r="B37" s="1" t="s">
        <v>151</v>
      </c>
      <c r="C37" s="2" t="s">
        <v>152</v>
      </c>
      <c r="D37" s="3" t="s">
        <v>144</v>
      </c>
      <c r="E37" s="2" t="s">
        <v>145</v>
      </c>
      <c r="F37" s="2" t="s">
        <v>153</v>
      </c>
      <c r="G37" s="4">
        <v>1</v>
      </c>
      <c r="H37" s="5">
        <v>685</v>
      </c>
      <c r="I37" s="4">
        <f t="shared" si="0"/>
        <v>685</v>
      </c>
      <c r="J37" s="4" t="s">
        <v>14</v>
      </c>
      <c r="K37" s="4" t="s">
        <v>14</v>
      </c>
      <c r="L37" s="4">
        <v>1</v>
      </c>
    </row>
    <row r="38" spans="1:12" x14ac:dyDescent="0.25">
      <c r="A38" s="4">
        <v>36</v>
      </c>
      <c r="B38" s="19" t="s">
        <v>368</v>
      </c>
      <c r="C38" s="4" t="s">
        <v>69</v>
      </c>
      <c r="D38" s="4" t="s">
        <v>70</v>
      </c>
      <c r="E38" s="4" t="s">
        <v>48</v>
      </c>
      <c r="F38" s="18" t="s">
        <v>205</v>
      </c>
      <c r="G38" s="4">
        <v>1</v>
      </c>
      <c r="H38" s="4">
        <v>910</v>
      </c>
      <c r="I38" s="4">
        <f t="shared" si="0"/>
        <v>910</v>
      </c>
      <c r="J38" s="4" t="s">
        <v>14</v>
      </c>
      <c r="K38" s="4" t="s">
        <v>14</v>
      </c>
      <c r="L38" s="4">
        <v>1</v>
      </c>
    </row>
    <row r="39" spans="1:12" ht="49.5" x14ac:dyDescent="0.25">
      <c r="A39" s="4">
        <v>37</v>
      </c>
      <c r="B39" s="1" t="s">
        <v>147</v>
      </c>
      <c r="C39" s="2" t="s">
        <v>143</v>
      </c>
      <c r="D39" s="3" t="s">
        <v>144</v>
      </c>
      <c r="E39" s="2" t="s">
        <v>145</v>
      </c>
      <c r="F39" s="2" t="s">
        <v>148</v>
      </c>
      <c r="G39" s="4">
        <v>1</v>
      </c>
      <c r="H39" s="5">
        <v>685</v>
      </c>
      <c r="I39" s="4">
        <f t="shared" si="0"/>
        <v>685</v>
      </c>
      <c r="J39" s="4" t="s">
        <v>14</v>
      </c>
      <c r="K39" s="4" t="s">
        <v>14</v>
      </c>
      <c r="L39" s="4">
        <v>1</v>
      </c>
    </row>
    <row r="40" spans="1:12" ht="49.5" x14ac:dyDescent="0.25">
      <c r="A40" s="4">
        <v>38</v>
      </c>
      <c r="B40" s="1" t="s">
        <v>142</v>
      </c>
      <c r="C40" s="2" t="s">
        <v>143</v>
      </c>
      <c r="D40" s="3" t="s">
        <v>144</v>
      </c>
      <c r="E40" s="2" t="s">
        <v>145</v>
      </c>
      <c r="F40" s="2" t="s">
        <v>146</v>
      </c>
      <c r="G40" s="4">
        <v>1</v>
      </c>
      <c r="H40" s="5">
        <v>685</v>
      </c>
      <c r="I40" s="4">
        <f t="shared" si="0"/>
        <v>685</v>
      </c>
      <c r="J40" s="4" t="s">
        <v>14</v>
      </c>
      <c r="K40" s="4" t="s">
        <v>14</v>
      </c>
      <c r="L40" s="4">
        <v>1</v>
      </c>
    </row>
    <row r="41" spans="1:12" x14ac:dyDescent="0.25">
      <c r="A41" s="4">
        <v>39</v>
      </c>
      <c r="B41" s="11" t="s">
        <v>211</v>
      </c>
      <c r="C41" s="11" t="s">
        <v>203</v>
      </c>
      <c r="D41" s="11" t="s">
        <v>204</v>
      </c>
      <c r="E41" s="11" t="s">
        <v>199</v>
      </c>
      <c r="F41" s="12">
        <v>9789573255925</v>
      </c>
      <c r="G41" s="4">
        <v>1</v>
      </c>
      <c r="H41" s="4">
        <v>260</v>
      </c>
      <c r="I41" s="4">
        <v>260</v>
      </c>
      <c r="J41" s="4" t="s">
        <v>14</v>
      </c>
      <c r="K41" s="4" t="s">
        <v>14</v>
      </c>
      <c r="L41" s="4">
        <v>1</v>
      </c>
    </row>
    <row r="42" spans="1:12" x14ac:dyDescent="0.25">
      <c r="A42" s="4">
        <v>40</v>
      </c>
      <c r="B42" s="13" t="s">
        <v>300</v>
      </c>
      <c r="C42" s="13" t="s">
        <v>301</v>
      </c>
      <c r="D42" s="14" t="s">
        <v>298</v>
      </c>
      <c r="E42" s="15" t="s">
        <v>213</v>
      </c>
      <c r="F42" s="12">
        <v>9789862115336</v>
      </c>
      <c r="G42" s="4">
        <v>1</v>
      </c>
      <c r="H42" s="4">
        <v>290</v>
      </c>
      <c r="I42" s="4">
        <v>290</v>
      </c>
      <c r="J42" s="4" t="s">
        <v>293</v>
      </c>
      <c r="K42" s="4" t="s">
        <v>293</v>
      </c>
      <c r="L42" s="4">
        <v>1</v>
      </c>
    </row>
    <row r="43" spans="1:12" x14ac:dyDescent="0.25">
      <c r="A43" s="4">
        <v>41</v>
      </c>
      <c r="B43" s="13" t="s">
        <v>299</v>
      </c>
      <c r="C43" s="13" t="s">
        <v>297</v>
      </c>
      <c r="D43" s="14" t="s">
        <v>298</v>
      </c>
      <c r="E43" s="15" t="s">
        <v>213</v>
      </c>
      <c r="F43" s="12">
        <v>9789862110850</v>
      </c>
      <c r="G43" s="4">
        <v>1</v>
      </c>
      <c r="H43" s="4">
        <v>280</v>
      </c>
      <c r="I43" s="4">
        <v>280</v>
      </c>
      <c r="J43" s="4" t="s">
        <v>293</v>
      </c>
      <c r="K43" s="4" t="s">
        <v>293</v>
      </c>
      <c r="L43" s="4">
        <v>1</v>
      </c>
    </row>
    <row r="44" spans="1:12" x14ac:dyDescent="0.25">
      <c r="A44" s="4">
        <v>42</v>
      </c>
      <c r="B44" s="13" t="s">
        <v>305</v>
      </c>
      <c r="C44" s="13" t="s">
        <v>306</v>
      </c>
      <c r="D44" s="14" t="s">
        <v>304</v>
      </c>
      <c r="E44" s="15" t="s">
        <v>213</v>
      </c>
      <c r="F44" s="12">
        <v>9789863381105</v>
      </c>
      <c r="G44" s="4">
        <v>1</v>
      </c>
      <c r="H44" s="4">
        <v>280</v>
      </c>
      <c r="I44" s="4">
        <v>280</v>
      </c>
      <c r="J44" s="4" t="s">
        <v>293</v>
      </c>
      <c r="K44" s="4" t="s">
        <v>293</v>
      </c>
      <c r="L44" s="4">
        <v>1</v>
      </c>
    </row>
    <row r="45" spans="1:12" x14ac:dyDescent="0.25">
      <c r="A45" s="4">
        <v>43</v>
      </c>
      <c r="B45" s="1" t="s">
        <v>372</v>
      </c>
      <c r="C45" s="2" t="s">
        <v>378</v>
      </c>
      <c r="D45" s="3" t="s">
        <v>373</v>
      </c>
      <c r="E45" s="15" t="s">
        <v>231</v>
      </c>
      <c r="F45" s="30" t="s">
        <v>374</v>
      </c>
      <c r="G45" s="4">
        <v>1</v>
      </c>
      <c r="H45" s="5">
        <v>380</v>
      </c>
      <c r="I45" s="4">
        <v>380</v>
      </c>
      <c r="J45" s="4" t="s">
        <v>14</v>
      </c>
      <c r="K45" s="4" t="s">
        <v>14</v>
      </c>
      <c r="L45" s="4">
        <v>1</v>
      </c>
    </row>
    <row r="46" spans="1:12" ht="49.5" x14ac:dyDescent="0.25">
      <c r="A46" s="4">
        <v>44</v>
      </c>
      <c r="B46" s="1" t="s">
        <v>375</v>
      </c>
      <c r="C46" s="2" t="s">
        <v>381</v>
      </c>
      <c r="D46" s="3" t="s">
        <v>376</v>
      </c>
      <c r="E46" s="15" t="s">
        <v>231</v>
      </c>
      <c r="F46" s="30" t="s">
        <v>379</v>
      </c>
      <c r="G46" s="4">
        <v>1</v>
      </c>
      <c r="H46" s="5">
        <v>250</v>
      </c>
      <c r="I46" s="4">
        <v>250</v>
      </c>
      <c r="J46" s="4" t="s">
        <v>14</v>
      </c>
      <c r="K46" s="4" t="s">
        <v>14</v>
      </c>
      <c r="L46" s="4">
        <v>1</v>
      </c>
    </row>
    <row r="47" spans="1:12" ht="82.5" x14ac:dyDescent="0.25">
      <c r="A47" s="4">
        <v>45</v>
      </c>
      <c r="B47" s="1" t="s">
        <v>380</v>
      </c>
      <c r="C47" s="2" t="s">
        <v>377</v>
      </c>
      <c r="D47" s="3" t="s">
        <v>376</v>
      </c>
      <c r="E47" s="15" t="s">
        <v>231</v>
      </c>
      <c r="F47" s="30" t="s">
        <v>382</v>
      </c>
      <c r="G47" s="4">
        <v>1</v>
      </c>
      <c r="H47" s="5">
        <v>250</v>
      </c>
      <c r="I47" s="4">
        <v>250</v>
      </c>
      <c r="J47" s="4" t="s">
        <v>14</v>
      </c>
      <c r="K47" s="4" t="s">
        <v>14</v>
      </c>
      <c r="L47" s="4">
        <v>1</v>
      </c>
    </row>
    <row r="48" spans="1:12" ht="33" x14ac:dyDescent="0.25">
      <c r="A48" s="4">
        <v>46</v>
      </c>
      <c r="B48" s="1" t="s">
        <v>383</v>
      </c>
      <c r="C48" s="2" t="s">
        <v>377</v>
      </c>
      <c r="D48" s="3" t="s">
        <v>376</v>
      </c>
      <c r="E48" s="15" t="s">
        <v>231</v>
      </c>
      <c r="F48" s="31" t="s">
        <v>384</v>
      </c>
      <c r="G48" s="4">
        <v>1</v>
      </c>
      <c r="H48" s="5">
        <v>400</v>
      </c>
      <c r="I48" s="4">
        <v>400</v>
      </c>
      <c r="J48" s="4" t="s">
        <v>14</v>
      </c>
      <c r="K48" s="4" t="s">
        <v>50</v>
      </c>
      <c r="L48" s="4">
        <v>1</v>
      </c>
    </row>
    <row r="49" spans="1:12" ht="33" x14ac:dyDescent="0.25">
      <c r="A49" s="4">
        <v>47</v>
      </c>
      <c r="B49" s="1" t="s">
        <v>385</v>
      </c>
      <c r="C49" s="2" t="s">
        <v>377</v>
      </c>
      <c r="D49" s="3" t="s">
        <v>376</v>
      </c>
      <c r="E49" s="15" t="s">
        <v>231</v>
      </c>
      <c r="F49" s="30" t="s">
        <v>386</v>
      </c>
      <c r="G49" s="4">
        <v>1</v>
      </c>
      <c r="H49" s="5">
        <v>400</v>
      </c>
      <c r="I49" s="4">
        <v>400</v>
      </c>
      <c r="J49" s="4" t="s">
        <v>14</v>
      </c>
      <c r="K49" s="4" t="s">
        <v>50</v>
      </c>
      <c r="L49" s="4">
        <v>1</v>
      </c>
    </row>
    <row r="50" spans="1:12" ht="33" x14ac:dyDescent="0.25">
      <c r="A50" s="4">
        <v>48</v>
      </c>
      <c r="B50" s="1" t="s">
        <v>387</v>
      </c>
      <c r="C50" s="2" t="s">
        <v>377</v>
      </c>
      <c r="D50" s="3" t="s">
        <v>388</v>
      </c>
      <c r="E50" s="15" t="s">
        <v>231</v>
      </c>
      <c r="F50" s="30" t="s">
        <v>389</v>
      </c>
      <c r="G50" s="4">
        <v>1</v>
      </c>
      <c r="H50" s="5">
        <v>400</v>
      </c>
      <c r="I50" s="4">
        <v>400</v>
      </c>
      <c r="J50" s="4" t="s">
        <v>14</v>
      </c>
      <c r="K50" s="4" t="s">
        <v>50</v>
      </c>
      <c r="L50" s="4">
        <v>1</v>
      </c>
    </row>
    <row r="51" spans="1:12" x14ac:dyDescent="0.25">
      <c r="A51" s="4">
        <v>49</v>
      </c>
      <c r="B51" s="7" t="s">
        <v>288</v>
      </c>
      <c r="C51" s="8" t="s">
        <v>289</v>
      </c>
      <c r="D51" s="8" t="s">
        <v>282</v>
      </c>
      <c r="E51" s="15" t="s">
        <v>231</v>
      </c>
      <c r="F51" s="6">
        <v>9789861612560</v>
      </c>
      <c r="G51" s="7">
        <v>1</v>
      </c>
      <c r="H51" s="7">
        <v>220</v>
      </c>
      <c r="I51" s="7">
        <v>220</v>
      </c>
      <c r="J51" s="7" t="s">
        <v>269</v>
      </c>
      <c r="K51" s="7" t="s">
        <v>269</v>
      </c>
      <c r="L51" s="4">
        <v>1</v>
      </c>
    </row>
    <row r="52" spans="1:12" x14ac:dyDescent="0.25">
      <c r="A52" s="4">
        <v>50</v>
      </c>
      <c r="B52" s="13" t="s">
        <v>220</v>
      </c>
      <c r="C52" s="13" t="s">
        <v>221</v>
      </c>
      <c r="D52" s="14" t="s">
        <v>212</v>
      </c>
      <c r="E52" s="15" t="s">
        <v>231</v>
      </c>
      <c r="F52" s="12" t="s">
        <v>222</v>
      </c>
      <c r="G52" s="4">
        <v>1</v>
      </c>
      <c r="H52" s="4">
        <v>250</v>
      </c>
      <c r="I52" s="4">
        <v>250</v>
      </c>
      <c r="J52" s="4" t="s">
        <v>14</v>
      </c>
      <c r="K52" s="4" t="s">
        <v>14</v>
      </c>
      <c r="L52" s="4">
        <v>1</v>
      </c>
    </row>
    <row r="53" spans="1:12" x14ac:dyDescent="0.25">
      <c r="A53" s="4">
        <v>51</v>
      </c>
      <c r="B53" s="13" t="s">
        <v>241</v>
      </c>
      <c r="C53" s="13" t="s">
        <v>242</v>
      </c>
      <c r="D53" s="14" t="s">
        <v>230</v>
      </c>
      <c r="E53" s="15" t="s">
        <v>199</v>
      </c>
      <c r="F53" s="12" t="s">
        <v>243</v>
      </c>
      <c r="G53" s="4">
        <v>1</v>
      </c>
      <c r="H53" s="4">
        <v>270</v>
      </c>
      <c r="I53" s="4">
        <v>270</v>
      </c>
      <c r="J53" s="4" t="s">
        <v>14</v>
      </c>
      <c r="K53" s="4" t="s">
        <v>14</v>
      </c>
      <c r="L53" s="4">
        <v>1</v>
      </c>
    </row>
    <row r="54" spans="1:12" x14ac:dyDescent="0.25">
      <c r="A54" s="4">
        <v>52</v>
      </c>
      <c r="B54" s="13" t="s">
        <v>217</v>
      </c>
      <c r="C54" s="13" t="s">
        <v>218</v>
      </c>
      <c r="D54" s="14" t="s">
        <v>212</v>
      </c>
      <c r="E54" s="15" t="s">
        <v>213</v>
      </c>
      <c r="F54" s="12" t="s">
        <v>219</v>
      </c>
      <c r="G54" s="4">
        <v>1</v>
      </c>
      <c r="H54" s="4">
        <v>250</v>
      </c>
      <c r="I54" s="4">
        <v>250</v>
      </c>
      <c r="J54" s="4" t="s">
        <v>14</v>
      </c>
      <c r="K54" s="4" t="s">
        <v>14</v>
      </c>
      <c r="L54" s="4">
        <v>1</v>
      </c>
    </row>
    <row r="55" spans="1:12" x14ac:dyDescent="0.25">
      <c r="A55" s="4">
        <v>53</v>
      </c>
      <c r="B55" s="11" t="s">
        <v>44</v>
      </c>
      <c r="C55" s="13" t="s">
        <v>45</v>
      </c>
      <c r="D55" s="14" t="s">
        <v>17</v>
      </c>
      <c r="E55" s="15" t="s">
        <v>13</v>
      </c>
      <c r="F55" s="12">
        <v>9789869201391</v>
      </c>
      <c r="G55" s="4"/>
      <c r="H55" s="4">
        <v>250</v>
      </c>
      <c r="I55" s="4">
        <v>250</v>
      </c>
      <c r="J55" s="4" t="s">
        <v>14</v>
      </c>
      <c r="K55" s="4" t="s">
        <v>14</v>
      </c>
      <c r="L55" s="4">
        <v>1</v>
      </c>
    </row>
    <row r="56" spans="1:12" x14ac:dyDescent="0.25">
      <c r="A56" s="4">
        <v>54</v>
      </c>
      <c r="B56" s="13" t="s">
        <v>259</v>
      </c>
      <c r="C56" s="13" t="s">
        <v>260</v>
      </c>
      <c r="D56" s="14" t="s">
        <v>230</v>
      </c>
      <c r="E56" s="15" t="s">
        <v>231</v>
      </c>
      <c r="F56" s="12" t="s">
        <v>261</v>
      </c>
      <c r="G56" s="4">
        <v>1</v>
      </c>
      <c r="H56" s="4">
        <v>250</v>
      </c>
      <c r="I56" s="4">
        <v>250</v>
      </c>
      <c r="J56" s="4" t="s">
        <v>14</v>
      </c>
      <c r="K56" s="4" t="s">
        <v>14</v>
      </c>
      <c r="L56" s="4">
        <v>1</v>
      </c>
    </row>
    <row r="57" spans="1:12" x14ac:dyDescent="0.25">
      <c r="A57" s="4">
        <v>55</v>
      </c>
      <c r="B57" s="7" t="s">
        <v>262</v>
      </c>
      <c r="C57" s="8" t="s">
        <v>263</v>
      </c>
      <c r="D57" s="8" t="s">
        <v>264</v>
      </c>
      <c r="E57" s="7" t="s">
        <v>13</v>
      </c>
      <c r="F57" s="6">
        <v>9789866735219</v>
      </c>
      <c r="G57" s="7">
        <v>1</v>
      </c>
      <c r="H57" s="7">
        <v>240</v>
      </c>
      <c r="I57" s="7">
        <v>240</v>
      </c>
      <c r="J57" s="7" t="s">
        <v>14</v>
      </c>
      <c r="K57" s="7" t="s">
        <v>14</v>
      </c>
      <c r="L57" s="4">
        <v>1</v>
      </c>
    </row>
    <row r="58" spans="1:12" x14ac:dyDescent="0.25">
      <c r="A58" s="4">
        <v>56</v>
      </c>
      <c r="B58" s="13" t="s">
        <v>331</v>
      </c>
      <c r="C58" s="13" t="s">
        <v>332</v>
      </c>
      <c r="D58" s="14" t="s">
        <v>333</v>
      </c>
      <c r="E58" s="15" t="s">
        <v>213</v>
      </c>
      <c r="F58" s="12" t="s">
        <v>334</v>
      </c>
      <c r="G58" s="4">
        <v>1</v>
      </c>
      <c r="H58" s="4">
        <v>220</v>
      </c>
      <c r="I58" s="4">
        <v>220</v>
      </c>
      <c r="J58" s="4" t="s">
        <v>293</v>
      </c>
      <c r="K58" s="4" t="s">
        <v>293</v>
      </c>
      <c r="L58" s="4">
        <v>1</v>
      </c>
    </row>
    <row r="59" spans="1:12" x14ac:dyDescent="0.25">
      <c r="A59" s="4">
        <v>57</v>
      </c>
      <c r="B59" s="7" t="s">
        <v>276</v>
      </c>
      <c r="C59" s="8" t="s">
        <v>277</v>
      </c>
      <c r="D59" s="8" t="s">
        <v>274</v>
      </c>
      <c r="E59" s="7" t="s">
        <v>275</v>
      </c>
      <c r="F59" s="6">
        <v>9789868082137</v>
      </c>
      <c r="G59" s="7">
        <v>1</v>
      </c>
      <c r="H59" s="7">
        <v>250</v>
      </c>
      <c r="I59" s="7">
        <f>H59</f>
        <v>250</v>
      </c>
      <c r="J59" s="7" t="s">
        <v>269</v>
      </c>
      <c r="K59" s="7" t="s">
        <v>269</v>
      </c>
      <c r="L59" s="4">
        <v>1</v>
      </c>
    </row>
    <row r="60" spans="1:12" x14ac:dyDescent="0.25">
      <c r="A60" s="4">
        <v>58</v>
      </c>
      <c r="B60" s="13" t="s">
        <v>307</v>
      </c>
      <c r="C60" s="13" t="s">
        <v>308</v>
      </c>
      <c r="D60" s="14" t="s">
        <v>309</v>
      </c>
      <c r="E60" s="15" t="s">
        <v>213</v>
      </c>
      <c r="F60" s="12">
        <v>9789868215092</v>
      </c>
      <c r="G60" s="4">
        <v>1</v>
      </c>
      <c r="H60" s="4">
        <v>260</v>
      </c>
      <c r="I60" s="4">
        <v>260</v>
      </c>
      <c r="J60" s="4" t="s">
        <v>293</v>
      </c>
      <c r="K60" s="4" t="s">
        <v>293</v>
      </c>
      <c r="L60" s="4">
        <v>1</v>
      </c>
    </row>
    <row r="61" spans="1:12" x14ac:dyDescent="0.25">
      <c r="A61" s="4">
        <v>59</v>
      </c>
      <c r="B61" s="13" t="s">
        <v>335</v>
      </c>
      <c r="C61" s="13" t="s">
        <v>336</v>
      </c>
      <c r="D61" s="14" t="s">
        <v>333</v>
      </c>
      <c r="E61" s="15" t="s">
        <v>213</v>
      </c>
      <c r="F61" s="12" t="s">
        <v>337</v>
      </c>
      <c r="G61" s="4">
        <v>1</v>
      </c>
      <c r="H61" s="4">
        <v>220</v>
      </c>
      <c r="I61" s="4">
        <v>220</v>
      </c>
      <c r="J61" s="4" t="s">
        <v>293</v>
      </c>
      <c r="K61" s="4" t="s">
        <v>293</v>
      </c>
      <c r="L61" s="4">
        <v>1</v>
      </c>
    </row>
    <row r="62" spans="1:12" x14ac:dyDescent="0.25">
      <c r="A62" s="4">
        <v>60</v>
      </c>
      <c r="B62" s="13" t="s">
        <v>244</v>
      </c>
      <c r="C62" s="13" t="s">
        <v>245</v>
      </c>
      <c r="D62" s="14" t="s">
        <v>230</v>
      </c>
      <c r="E62" s="15" t="s">
        <v>231</v>
      </c>
      <c r="F62" s="12" t="s">
        <v>246</v>
      </c>
      <c r="G62" s="4">
        <v>1</v>
      </c>
      <c r="H62" s="4">
        <v>250</v>
      </c>
      <c r="I62" s="4">
        <v>250</v>
      </c>
      <c r="J62" s="4" t="s">
        <v>14</v>
      </c>
      <c r="K62" s="4" t="s">
        <v>14</v>
      </c>
      <c r="L62" s="4">
        <v>1</v>
      </c>
    </row>
    <row r="63" spans="1:12" x14ac:dyDescent="0.25">
      <c r="A63" s="4">
        <v>61</v>
      </c>
      <c r="B63" s="13" t="s">
        <v>338</v>
      </c>
      <c r="C63" s="13" t="s">
        <v>339</v>
      </c>
      <c r="D63" s="14" t="s">
        <v>333</v>
      </c>
      <c r="E63" s="15" t="s">
        <v>213</v>
      </c>
      <c r="F63" s="12" t="s">
        <v>340</v>
      </c>
      <c r="G63" s="4">
        <v>1</v>
      </c>
      <c r="H63" s="4">
        <v>230</v>
      </c>
      <c r="I63" s="4">
        <v>230</v>
      </c>
      <c r="J63" s="4" t="s">
        <v>293</v>
      </c>
      <c r="K63" s="4" t="s">
        <v>293</v>
      </c>
      <c r="L63" s="4">
        <v>1</v>
      </c>
    </row>
    <row r="64" spans="1:12" x14ac:dyDescent="0.25">
      <c r="A64" s="4">
        <v>62</v>
      </c>
      <c r="B64" s="13" t="s">
        <v>22</v>
      </c>
      <c r="C64" s="11" t="s">
        <v>23</v>
      </c>
      <c r="D64" s="20" t="s">
        <v>24</v>
      </c>
      <c r="E64" s="15" t="s">
        <v>13</v>
      </c>
      <c r="F64" s="12">
        <v>9789861615370</v>
      </c>
      <c r="G64" s="4">
        <v>1</v>
      </c>
      <c r="H64" s="4">
        <v>250</v>
      </c>
      <c r="I64" s="4">
        <f>G64*H64</f>
        <v>250</v>
      </c>
      <c r="J64" s="4" t="s">
        <v>14</v>
      </c>
      <c r="K64" s="4" t="s">
        <v>14</v>
      </c>
      <c r="L64" s="4">
        <v>1</v>
      </c>
    </row>
    <row r="65" spans="1:12" x14ac:dyDescent="0.25">
      <c r="A65" s="4">
        <v>63</v>
      </c>
      <c r="B65" s="13" t="s">
        <v>341</v>
      </c>
      <c r="C65" s="13" t="s">
        <v>342</v>
      </c>
      <c r="D65" s="14" t="s">
        <v>333</v>
      </c>
      <c r="E65" s="15" t="s">
        <v>213</v>
      </c>
      <c r="F65" s="12" t="s">
        <v>343</v>
      </c>
      <c r="G65" s="4">
        <v>1</v>
      </c>
      <c r="H65" s="4">
        <v>220</v>
      </c>
      <c r="I65" s="4">
        <v>220</v>
      </c>
      <c r="J65" s="4" t="s">
        <v>293</v>
      </c>
      <c r="K65" s="4" t="s">
        <v>293</v>
      </c>
      <c r="L65" s="4">
        <v>1</v>
      </c>
    </row>
    <row r="66" spans="1:12" x14ac:dyDescent="0.25">
      <c r="A66" s="4">
        <v>64</v>
      </c>
      <c r="B66" s="13" t="s">
        <v>344</v>
      </c>
      <c r="C66" s="13" t="s">
        <v>332</v>
      </c>
      <c r="D66" s="14" t="s">
        <v>333</v>
      </c>
      <c r="E66" s="15" t="s">
        <v>213</v>
      </c>
      <c r="F66" s="12" t="s">
        <v>345</v>
      </c>
      <c r="G66" s="4">
        <v>1</v>
      </c>
      <c r="H66" s="4">
        <v>230</v>
      </c>
      <c r="I66" s="4">
        <v>230</v>
      </c>
      <c r="J66" s="4" t="s">
        <v>293</v>
      </c>
      <c r="K66" s="4" t="s">
        <v>293</v>
      </c>
      <c r="L66" s="4">
        <v>1</v>
      </c>
    </row>
    <row r="67" spans="1:12" x14ac:dyDescent="0.25">
      <c r="A67" s="4">
        <v>65</v>
      </c>
      <c r="B67" s="13" t="s">
        <v>346</v>
      </c>
      <c r="C67" s="13" t="s">
        <v>339</v>
      </c>
      <c r="D67" s="14" t="s">
        <v>333</v>
      </c>
      <c r="E67" s="15" t="s">
        <v>213</v>
      </c>
      <c r="F67" s="12" t="s">
        <v>347</v>
      </c>
      <c r="G67" s="4">
        <v>1</v>
      </c>
      <c r="H67" s="4">
        <v>230</v>
      </c>
      <c r="I67" s="4">
        <v>230</v>
      </c>
      <c r="J67" s="4" t="s">
        <v>293</v>
      </c>
      <c r="K67" s="4" t="s">
        <v>293</v>
      </c>
      <c r="L67" s="4">
        <v>1</v>
      </c>
    </row>
    <row r="68" spans="1:12" x14ac:dyDescent="0.25">
      <c r="A68" s="4">
        <v>66</v>
      </c>
      <c r="B68" s="11" t="s">
        <v>209</v>
      </c>
      <c r="C68" s="4" t="s">
        <v>54</v>
      </c>
      <c r="D68" s="4"/>
      <c r="E68" s="4" t="s">
        <v>48</v>
      </c>
      <c r="F68" s="16" t="s">
        <v>55</v>
      </c>
      <c r="G68" s="4">
        <v>1</v>
      </c>
      <c r="H68" s="4">
        <v>558</v>
      </c>
      <c r="I68" s="4">
        <f>G68*H68</f>
        <v>558</v>
      </c>
      <c r="J68" s="4" t="s">
        <v>14</v>
      </c>
      <c r="K68" s="4" t="s">
        <v>50</v>
      </c>
      <c r="L68" s="4">
        <v>1</v>
      </c>
    </row>
    <row r="69" spans="1:12" x14ac:dyDescent="0.25">
      <c r="A69" s="4">
        <v>67</v>
      </c>
      <c r="B69" s="11" t="s">
        <v>185</v>
      </c>
      <c r="C69" s="11" t="s">
        <v>186</v>
      </c>
      <c r="D69" s="11" t="s">
        <v>187</v>
      </c>
      <c r="E69" s="11" t="s">
        <v>184</v>
      </c>
      <c r="F69" s="16" t="s">
        <v>60</v>
      </c>
      <c r="G69" s="4">
        <v>1</v>
      </c>
      <c r="H69" s="4">
        <v>360</v>
      </c>
      <c r="I69" s="4">
        <f>G69*H69</f>
        <v>360</v>
      </c>
      <c r="J69" s="4" t="s">
        <v>14</v>
      </c>
      <c r="K69" s="4" t="s">
        <v>14</v>
      </c>
      <c r="L69" s="4">
        <v>1</v>
      </c>
    </row>
    <row r="70" spans="1:12" x14ac:dyDescent="0.25">
      <c r="A70" s="4">
        <v>68</v>
      </c>
      <c r="B70" s="13" t="s">
        <v>318</v>
      </c>
      <c r="C70" s="13" t="s">
        <v>319</v>
      </c>
      <c r="D70" s="14" t="s">
        <v>230</v>
      </c>
      <c r="E70" s="15" t="s">
        <v>213</v>
      </c>
      <c r="F70" s="12" t="s">
        <v>320</v>
      </c>
      <c r="G70" s="4">
        <v>1</v>
      </c>
      <c r="H70" s="4">
        <v>180</v>
      </c>
      <c r="I70" s="4">
        <v>180</v>
      </c>
      <c r="J70" s="4" t="s">
        <v>293</v>
      </c>
      <c r="K70" s="4" t="s">
        <v>293</v>
      </c>
      <c r="L70" s="4">
        <v>1</v>
      </c>
    </row>
    <row r="71" spans="1:12" x14ac:dyDescent="0.25">
      <c r="A71" s="4">
        <v>69</v>
      </c>
      <c r="B71" s="11" t="s">
        <v>42</v>
      </c>
      <c r="C71" s="13" t="s">
        <v>43</v>
      </c>
      <c r="D71" s="14" t="s">
        <v>17</v>
      </c>
      <c r="E71" s="15" t="s">
        <v>13</v>
      </c>
      <c r="F71" s="12">
        <v>9789869248600</v>
      </c>
      <c r="G71" s="4">
        <v>1</v>
      </c>
      <c r="H71" s="4">
        <v>250</v>
      </c>
      <c r="I71" s="4">
        <f>G71*H71</f>
        <v>250</v>
      </c>
      <c r="J71" s="4" t="s">
        <v>14</v>
      </c>
      <c r="K71" s="4" t="s">
        <v>14</v>
      </c>
      <c r="L71" s="4">
        <v>1</v>
      </c>
    </row>
    <row r="72" spans="1:12" x14ac:dyDescent="0.25">
      <c r="A72" s="4">
        <v>70</v>
      </c>
      <c r="B72" s="13" t="s">
        <v>348</v>
      </c>
      <c r="C72" s="13" t="s">
        <v>339</v>
      </c>
      <c r="D72" s="14" t="s">
        <v>333</v>
      </c>
      <c r="E72" s="15" t="s">
        <v>213</v>
      </c>
      <c r="F72" s="12" t="s">
        <v>349</v>
      </c>
      <c r="G72" s="4">
        <v>1</v>
      </c>
      <c r="H72" s="4">
        <v>220</v>
      </c>
      <c r="I72" s="4">
        <v>220</v>
      </c>
      <c r="J72" s="4" t="s">
        <v>293</v>
      </c>
      <c r="K72" s="4" t="s">
        <v>293</v>
      </c>
      <c r="L72" s="4">
        <v>1</v>
      </c>
    </row>
    <row r="73" spans="1:12" x14ac:dyDescent="0.25">
      <c r="A73" s="4">
        <v>71</v>
      </c>
      <c r="B73" s="11" t="s">
        <v>191</v>
      </c>
      <c r="C73" s="11" t="s">
        <v>192</v>
      </c>
      <c r="D73" s="11" t="s">
        <v>193</v>
      </c>
      <c r="E73" s="11" t="s">
        <v>184</v>
      </c>
      <c r="F73" s="16" t="s">
        <v>62</v>
      </c>
      <c r="G73" s="4">
        <v>1</v>
      </c>
      <c r="H73" s="4">
        <v>480</v>
      </c>
      <c r="I73" s="4">
        <v>480</v>
      </c>
      <c r="J73" s="4" t="s">
        <v>14</v>
      </c>
      <c r="K73" s="4" t="s">
        <v>14</v>
      </c>
      <c r="L73" s="4">
        <v>1</v>
      </c>
    </row>
    <row r="74" spans="1:12" x14ac:dyDescent="0.25">
      <c r="A74" s="4">
        <v>72</v>
      </c>
      <c r="B74" s="13" t="s">
        <v>329</v>
      </c>
      <c r="C74" s="13" t="s">
        <v>224</v>
      </c>
      <c r="D74" s="14" t="s">
        <v>230</v>
      </c>
      <c r="E74" s="15" t="s">
        <v>213</v>
      </c>
      <c r="F74" s="12" t="s">
        <v>330</v>
      </c>
      <c r="G74" s="4">
        <v>1</v>
      </c>
      <c r="H74" s="4">
        <v>180</v>
      </c>
      <c r="I74" s="4">
        <v>180</v>
      </c>
      <c r="J74" s="4" t="s">
        <v>293</v>
      </c>
      <c r="K74" s="4" t="s">
        <v>293</v>
      </c>
      <c r="L74" s="4">
        <v>1</v>
      </c>
    </row>
    <row r="75" spans="1:12" x14ac:dyDescent="0.25">
      <c r="A75" s="4">
        <v>73</v>
      </c>
      <c r="B75" s="13" t="s">
        <v>350</v>
      </c>
      <c r="C75" s="13" t="s">
        <v>351</v>
      </c>
      <c r="D75" s="14" t="s">
        <v>333</v>
      </c>
      <c r="E75" s="15" t="s">
        <v>213</v>
      </c>
      <c r="F75" s="12" t="s">
        <v>352</v>
      </c>
      <c r="G75" s="4">
        <v>1</v>
      </c>
      <c r="H75" s="4">
        <v>230</v>
      </c>
      <c r="I75" s="4">
        <v>230</v>
      </c>
      <c r="J75" s="4" t="s">
        <v>293</v>
      </c>
      <c r="K75" s="4" t="s">
        <v>293</v>
      </c>
      <c r="L75" s="4">
        <v>1</v>
      </c>
    </row>
    <row r="76" spans="1:12" x14ac:dyDescent="0.25">
      <c r="A76" s="4">
        <v>74</v>
      </c>
      <c r="B76" s="13" t="s">
        <v>353</v>
      </c>
      <c r="C76" s="13" t="s">
        <v>354</v>
      </c>
      <c r="D76" s="14" t="s">
        <v>333</v>
      </c>
      <c r="E76" s="15" t="s">
        <v>213</v>
      </c>
      <c r="F76" s="12" t="s">
        <v>355</v>
      </c>
      <c r="G76" s="4">
        <v>1</v>
      </c>
      <c r="H76" s="4">
        <v>220</v>
      </c>
      <c r="I76" s="4">
        <v>220</v>
      </c>
      <c r="J76" s="4" t="s">
        <v>293</v>
      </c>
      <c r="K76" s="4" t="s">
        <v>293</v>
      </c>
      <c r="L76" s="4">
        <v>1</v>
      </c>
    </row>
    <row r="77" spans="1:12" x14ac:dyDescent="0.25">
      <c r="A77" s="4">
        <v>75</v>
      </c>
      <c r="B77" s="11" t="s">
        <v>202</v>
      </c>
      <c r="C77" s="11" t="s">
        <v>200</v>
      </c>
      <c r="D77" s="11" t="s">
        <v>201</v>
      </c>
      <c r="E77" s="11" t="s">
        <v>199</v>
      </c>
      <c r="F77" s="12">
        <v>9789865809065</v>
      </c>
      <c r="G77" s="4">
        <v>1</v>
      </c>
      <c r="H77" s="4">
        <v>240</v>
      </c>
      <c r="I77" s="4">
        <v>240</v>
      </c>
      <c r="J77" s="4" t="s">
        <v>14</v>
      </c>
      <c r="K77" s="4" t="s">
        <v>14</v>
      </c>
      <c r="L77" s="4">
        <v>1</v>
      </c>
    </row>
    <row r="78" spans="1:12" x14ac:dyDescent="0.25">
      <c r="A78" s="4">
        <v>76</v>
      </c>
      <c r="B78" s="13" t="s">
        <v>324</v>
      </c>
      <c r="C78" s="13" t="s">
        <v>260</v>
      </c>
      <c r="D78" s="14" t="s">
        <v>230</v>
      </c>
      <c r="E78" s="15" t="s">
        <v>213</v>
      </c>
      <c r="F78" s="12" t="s">
        <v>325</v>
      </c>
      <c r="G78" s="4">
        <v>1</v>
      </c>
      <c r="H78" s="4">
        <v>180</v>
      </c>
      <c r="I78" s="4">
        <v>180</v>
      </c>
      <c r="J78" s="4" t="s">
        <v>293</v>
      </c>
      <c r="K78" s="4" t="s">
        <v>293</v>
      </c>
      <c r="L78" s="4">
        <v>1</v>
      </c>
    </row>
    <row r="79" spans="1:12" x14ac:dyDescent="0.25">
      <c r="A79" s="4">
        <v>77</v>
      </c>
      <c r="B79" s="7" t="s">
        <v>280</v>
      </c>
      <c r="C79" s="8" t="s">
        <v>281</v>
      </c>
      <c r="D79" s="8" t="s">
        <v>282</v>
      </c>
      <c r="E79" s="7" t="s">
        <v>275</v>
      </c>
      <c r="F79" s="6">
        <v>9789861615301</v>
      </c>
      <c r="G79" s="7">
        <v>1</v>
      </c>
      <c r="H79" s="7">
        <v>220</v>
      </c>
      <c r="I79" s="8">
        <v>220</v>
      </c>
      <c r="J79" s="8" t="s">
        <v>269</v>
      </c>
      <c r="K79" s="7" t="s">
        <v>283</v>
      </c>
      <c r="L79" s="4">
        <v>1</v>
      </c>
    </row>
    <row r="80" spans="1:12" x14ac:dyDescent="0.25">
      <c r="A80" s="4">
        <v>78</v>
      </c>
      <c r="B80" s="13" t="s">
        <v>311</v>
      </c>
      <c r="C80" s="13" t="s">
        <v>312</v>
      </c>
      <c r="D80" s="14" t="s">
        <v>313</v>
      </c>
      <c r="E80" s="15" t="s">
        <v>213</v>
      </c>
      <c r="F80" s="12">
        <v>9789867295934</v>
      </c>
      <c r="G80" s="4">
        <v>1</v>
      </c>
      <c r="H80" s="4">
        <v>270</v>
      </c>
      <c r="I80" s="4">
        <v>270</v>
      </c>
      <c r="J80" s="4" t="s">
        <v>293</v>
      </c>
      <c r="K80" s="4" t="s">
        <v>293</v>
      </c>
      <c r="L80" s="4">
        <v>1</v>
      </c>
    </row>
    <row r="81" spans="1:12" x14ac:dyDescent="0.25">
      <c r="A81" s="4">
        <v>79</v>
      </c>
      <c r="B81" s="11" t="s">
        <v>36</v>
      </c>
      <c r="C81" s="21" t="s">
        <v>37</v>
      </c>
      <c r="D81" s="22" t="s">
        <v>38</v>
      </c>
      <c r="E81" s="15" t="s">
        <v>13</v>
      </c>
      <c r="F81" s="12">
        <v>9789865925789</v>
      </c>
      <c r="G81" s="4">
        <v>1</v>
      </c>
      <c r="H81" s="4">
        <v>290</v>
      </c>
      <c r="I81" s="4">
        <f>G81*H81</f>
        <v>290</v>
      </c>
      <c r="J81" s="4" t="s">
        <v>14</v>
      </c>
      <c r="K81" s="4" t="s">
        <v>14</v>
      </c>
      <c r="L81" s="4">
        <v>1</v>
      </c>
    </row>
    <row r="82" spans="1:12" x14ac:dyDescent="0.25">
      <c r="A82" s="4">
        <v>80</v>
      </c>
      <c r="B82" s="13" t="s">
        <v>356</v>
      </c>
      <c r="C82" s="13" t="s">
        <v>357</v>
      </c>
      <c r="D82" s="14" t="s">
        <v>333</v>
      </c>
      <c r="E82" s="15" t="s">
        <v>213</v>
      </c>
      <c r="F82" s="12" t="s">
        <v>358</v>
      </c>
      <c r="G82" s="4">
        <v>1</v>
      </c>
      <c r="H82" s="4">
        <v>220</v>
      </c>
      <c r="I82" s="4">
        <v>220</v>
      </c>
      <c r="J82" s="4" t="s">
        <v>293</v>
      </c>
      <c r="K82" s="4" t="s">
        <v>293</v>
      </c>
      <c r="L82" s="4">
        <v>1</v>
      </c>
    </row>
    <row r="83" spans="1:12" x14ac:dyDescent="0.25">
      <c r="A83" s="4">
        <v>81</v>
      </c>
      <c r="B83" s="13" t="s">
        <v>359</v>
      </c>
      <c r="C83" s="13" t="s">
        <v>360</v>
      </c>
      <c r="D83" s="14" t="s">
        <v>333</v>
      </c>
      <c r="E83" s="15" t="s">
        <v>213</v>
      </c>
      <c r="F83" s="12" t="s">
        <v>361</v>
      </c>
      <c r="G83" s="4">
        <v>1</v>
      </c>
      <c r="H83" s="4">
        <v>250</v>
      </c>
      <c r="I83" s="4">
        <v>250</v>
      </c>
      <c r="J83" s="4" t="s">
        <v>293</v>
      </c>
      <c r="K83" s="4" t="s">
        <v>293</v>
      </c>
      <c r="L83" s="4">
        <v>1</v>
      </c>
    </row>
    <row r="84" spans="1:12" x14ac:dyDescent="0.25">
      <c r="A84" s="4">
        <v>82</v>
      </c>
      <c r="B84" s="13" t="s">
        <v>362</v>
      </c>
      <c r="C84" s="13" t="s">
        <v>215</v>
      </c>
      <c r="D84" s="14" t="s">
        <v>333</v>
      </c>
      <c r="E84" s="15" t="s">
        <v>213</v>
      </c>
      <c r="F84" s="12" t="s">
        <v>363</v>
      </c>
      <c r="G84" s="4">
        <v>1</v>
      </c>
      <c r="H84" s="4">
        <v>260</v>
      </c>
      <c r="I84" s="4">
        <v>260</v>
      </c>
      <c r="J84" s="4" t="s">
        <v>293</v>
      </c>
      <c r="K84" s="4" t="s">
        <v>293</v>
      </c>
      <c r="L84" s="4">
        <v>1</v>
      </c>
    </row>
    <row r="85" spans="1:12" x14ac:dyDescent="0.25">
      <c r="A85" s="4">
        <v>83</v>
      </c>
      <c r="B85" s="7" t="s">
        <v>278</v>
      </c>
      <c r="C85" s="8" t="s">
        <v>279</v>
      </c>
      <c r="D85" s="8" t="s">
        <v>274</v>
      </c>
      <c r="E85" s="7" t="s">
        <v>275</v>
      </c>
      <c r="F85" s="6">
        <v>9789866407642</v>
      </c>
      <c r="G85" s="7">
        <v>1</v>
      </c>
      <c r="H85" s="7">
        <v>280</v>
      </c>
      <c r="I85" s="7">
        <f>H85</f>
        <v>280</v>
      </c>
      <c r="J85" s="7" t="s">
        <v>269</v>
      </c>
      <c r="K85" s="7" t="s">
        <v>269</v>
      </c>
      <c r="L85" s="4">
        <v>1</v>
      </c>
    </row>
    <row r="86" spans="1:12" x14ac:dyDescent="0.25">
      <c r="A86" s="4">
        <v>84</v>
      </c>
      <c r="B86" s="7" t="s">
        <v>272</v>
      </c>
      <c r="C86" s="8" t="s">
        <v>273</v>
      </c>
      <c r="D86" s="8" t="s">
        <v>274</v>
      </c>
      <c r="E86" s="7" t="s">
        <v>275</v>
      </c>
      <c r="F86" s="6">
        <v>9789866407116</v>
      </c>
      <c r="G86" s="7">
        <v>1</v>
      </c>
      <c r="H86" s="7">
        <v>230</v>
      </c>
      <c r="I86" s="7">
        <f>H86</f>
        <v>230</v>
      </c>
      <c r="J86" s="7" t="s">
        <v>269</v>
      </c>
      <c r="K86" s="7" t="s">
        <v>269</v>
      </c>
      <c r="L86" s="4">
        <v>1</v>
      </c>
    </row>
    <row r="87" spans="1:12" x14ac:dyDescent="0.25">
      <c r="A87" s="4">
        <v>85</v>
      </c>
      <c r="B87" s="13" t="s">
        <v>25</v>
      </c>
      <c r="C87" s="11" t="s">
        <v>26</v>
      </c>
      <c r="D87" s="23" t="s">
        <v>27</v>
      </c>
      <c r="E87" s="15" t="s">
        <v>13</v>
      </c>
      <c r="F87" s="12">
        <v>4717702093228</v>
      </c>
      <c r="G87" s="4">
        <v>1</v>
      </c>
      <c r="H87" s="4">
        <v>320</v>
      </c>
      <c r="I87" s="4">
        <f>G87*H87</f>
        <v>320</v>
      </c>
      <c r="J87" s="4" t="s">
        <v>14</v>
      </c>
      <c r="K87" s="4" t="s">
        <v>14</v>
      </c>
      <c r="L87" s="4">
        <v>1</v>
      </c>
    </row>
    <row r="88" spans="1:12" x14ac:dyDescent="0.25">
      <c r="A88" s="4">
        <v>86</v>
      </c>
      <c r="B88" s="13" t="s">
        <v>15</v>
      </c>
      <c r="C88" s="11" t="s">
        <v>16</v>
      </c>
      <c r="D88" s="24" t="s">
        <v>17</v>
      </c>
      <c r="E88" s="15" t="s">
        <v>13</v>
      </c>
      <c r="F88" s="12">
        <v>9789869226110</v>
      </c>
      <c r="G88" s="4">
        <v>1</v>
      </c>
      <c r="H88" s="4">
        <v>240</v>
      </c>
      <c r="I88" s="4">
        <f>G88*H88</f>
        <v>240</v>
      </c>
      <c r="J88" s="4" t="s">
        <v>14</v>
      </c>
      <c r="K88" s="4" t="s">
        <v>14</v>
      </c>
      <c r="L88" s="4">
        <v>1</v>
      </c>
    </row>
    <row r="89" spans="1:12" x14ac:dyDescent="0.25">
      <c r="A89" s="4">
        <v>87</v>
      </c>
      <c r="B89" s="13" t="s">
        <v>18</v>
      </c>
      <c r="C89" s="11" t="s">
        <v>16</v>
      </c>
      <c r="D89" s="24" t="s">
        <v>17</v>
      </c>
      <c r="E89" s="15" t="s">
        <v>13</v>
      </c>
      <c r="F89" s="12">
        <v>9789869261494</v>
      </c>
      <c r="G89" s="4">
        <v>1</v>
      </c>
      <c r="H89" s="4">
        <v>250</v>
      </c>
      <c r="I89" s="4">
        <f>G89*H89</f>
        <v>250</v>
      </c>
      <c r="J89" s="4" t="s">
        <v>14</v>
      </c>
      <c r="K89" s="4" t="s">
        <v>14</v>
      </c>
      <c r="L89" s="4">
        <v>1</v>
      </c>
    </row>
    <row r="90" spans="1:12" x14ac:dyDescent="0.25">
      <c r="A90" s="4">
        <v>88</v>
      </c>
      <c r="B90" s="13" t="s">
        <v>321</v>
      </c>
      <c r="C90" s="13" t="s">
        <v>322</v>
      </c>
      <c r="D90" s="14" t="s">
        <v>230</v>
      </c>
      <c r="E90" s="15" t="s">
        <v>213</v>
      </c>
      <c r="F90" s="12" t="s">
        <v>323</v>
      </c>
      <c r="G90" s="4">
        <v>1</v>
      </c>
      <c r="H90" s="4">
        <v>180</v>
      </c>
      <c r="I90" s="4">
        <v>180</v>
      </c>
      <c r="J90" s="4" t="s">
        <v>293</v>
      </c>
      <c r="K90" s="4" t="s">
        <v>293</v>
      </c>
      <c r="L90" s="4">
        <v>1</v>
      </c>
    </row>
    <row r="91" spans="1:12" x14ac:dyDescent="0.25">
      <c r="A91" s="4">
        <v>89</v>
      </c>
      <c r="B91" s="13" t="s">
        <v>364</v>
      </c>
      <c r="C91" s="13" t="s">
        <v>365</v>
      </c>
      <c r="D91" s="14" t="s">
        <v>333</v>
      </c>
      <c r="E91" s="15" t="s">
        <v>213</v>
      </c>
      <c r="F91" s="12" t="s">
        <v>366</v>
      </c>
      <c r="G91" s="4">
        <v>1</v>
      </c>
      <c r="H91" s="4">
        <v>230</v>
      </c>
      <c r="I91" s="4">
        <v>230</v>
      </c>
      <c r="J91" s="4" t="s">
        <v>293</v>
      </c>
      <c r="K91" s="4" t="s">
        <v>293</v>
      </c>
      <c r="L91" s="4">
        <v>1</v>
      </c>
    </row>
    <row r="92" spans="1:12" x14ac:dyDescent="0.25">
      <c r="A92" s="4">
        <v>90</v>
      </c>
      <c r="B92" s="7" t="s">
        <v>270</v>
      </c>
      <c r="C92" s="8" t="s">
        <v>271</v>
      </c>
      <c r="D92" s="8" t="s">
        <v>267</v>
      </c>
      <c r="E92" s="7" t="s">
        <v>268</v>
      </c>
      <c r="F92" s="6">
        <v>9789866407659</v>
      </c>
      <c r="G92" s="7">
        <v>1</v>
      </c>
      <c r="H92" s="7">
        <v>280</v>
      </c>
      <c r="I92" s="7">
        <f>H92</f>
        <v>280</v>
      </c>
      <c r="J92" s="7" t="s">
        <v>269</v>
      </c>
      <c r="K92" s="7" t="s">
        <v>269</v>
      </c>
      <c r="L92" s="4">
        <v>1</v>
      </c>
    </row>
    <row r="93" spans="1:12" x14ac:dyDescent="0.25">
      <c r="A93" s="4">
        <v>91</v>
      </c>
      <c r="B93" s="13" t="s">
        <v>326</v>
      </c>
      <c r="C93" s="13" t="s">
        <v>327</v>
      </c>
      <c r="D93" s="14" t="s">
        <v>230</v>
      </c>
      <c r="E93" s="15" t="s">
        <v>213</v>
      </c>
      <c r="F93" s="12" t="s">
        <v>328</v>
      </c>
      <c r="G93" s="4">
        <v>1</v>
      </c>
      <c r="H93" s="4">
        <v>180</v>
      </c>
      <c r="I93" s="4">
        <v>180</v>
      </c>
      <c r="J93" s="4" t="s">
        <v>293</v>
      </c>
      <c r="K93" s="4" t="s">
        <v>293</v>
      </c>
      <c r="L93" s="4">
        <v>1</v>
      </c>
    </row>
    <row r="94" spans="1:12" x14ac:dyDescent="0.25">
      <c r="A94" s="4">
        <v>92</v>
      </c>
      <c r="B94" s="13" t="s">
        <v>310</v>
      </c>
      <c r="C94" s="13" t="s">
        <v>308</v>
      </c>
      <c r="D94" s="14" t="s">
        <v>309</v>
      </c>
      <c r="E94" s="15" t="s">
        <v>213</v>
      </c>
      <c r="F94" s="12">
        <v>9789866215216</v>
      </c>
      <c r="G94" s="4">
        <v>1</v>
      </c>
      <c r="H94" s="4">
        <v>270</v>
      </c>
      <c r="I94" s="4">
        <v>270</v>
      </c>
      <c r="J94" s="4" t="s">
        <v>293</v>
      </c>
      <c r="K94" s="4" t="s">
        <v>293</v>
      </c>
      <c r="L94" s="4">
        <v>1</v>
      </c>
    </row>
    <row r="95" spans="1:12" x14ac:dyDescent="0.25">
      <c r="A95" s="4">
        <v>93</v>
      </c>
      <c r="B95" s="13" t="s">
        <v>238</v>
      </c>
      <c r="C95" s="13" t="s">
        <v>239</v>
      </c>
      <c r="D95" s="14" t="s">
        <v>230</v>
      </c>
      <c r="E95" s="15" t="s">
        <v>231</v>
      </c>
      <c r="F95" s="12" t="s">
        <v>240</v>
      </c>
      <c r="G95" s="4">
        <v>1</v>
      </c>
      <c r="H95" s="4">
        <v>560</v>
      </c>
      <c r="I95" s="4">
        <v>560</v>
      </c>
      <c r="J95" s="4" t="s">
        <v>226</v>
      </c>
      <c r="K95" s="4" t="s">
        <v>14</v>
      </c>
      <c r="L95" s="4">
        <v>2</v>
      </c>
    </row>
    <row r="96" spans="1:12" x14ac:dyDescent="0.25">
      <c r="A96" s="4">
        <v>94</v>
      </c>
      <c r="B96" s="11" t="s">
        <v>206</v>
      </c>
      <c r="C96" s="4" t="s">
        <v>64</v>
      </c>
      <c r="D96" s="4" t="s">
        <v>65</v>
      </c>
      <c r="E96" s="4" t="s">
        <v>66</v>
      </c>
      <c r="F96" s="16" t="s">
        <v>67</v>
      </c>
      <c r="G96" s="4">
        <v>1</v>
      </c>
      <c r="H96" s="4">
        <v>125</v>
      </c>
      <c r="I96" s="4">
        <f>G96*H96</f>
        <v>125</v>
      </c>
      <c r="J96" s="4" t="s">
        <v>68</v>
      </c>
      <c r="K96" s="4" t="s">
        <v>14</v>
      </c>
      <c r="L96" s="4">
        <v>1</v>
      </c>
    </row>
    <row r="97" spans="1:12" x14ac:dyDescent="0.25">
      <c r="A97" s="4">
        <v>95</v>
      </c>
      <c r="B97" s="11" t="s">
        <v>207</v>
      </c>
      <c r="C97" s="4" t="s">
        <v>46</v>
      </c>
      <c r="D97" s="4" t="s">
        <v>47</v>
      </c>
      <c r="E97" s="4" t="s">
        <v>48</v>
      </c>
      <c r="F97" s="16" t="s">
        <v>49</v>
      </c>
      <c r="G97" s="4">
        <v>1</v>
      </c>
      <c r="H97" s="4">
        <v>900</v>
      </c>
      <c r="I97" s="4">
        <f>G97*H97</f>
        <v>900</v>
      </c>
      <c r="J97" s="25" t="s">
        <v>50</v>
      </c>
      <c r="K97" s="4" t="s">
        <v>14</v>
      </c>
      <c r="L97" s="4">
        <v>3</v>
      </c>
    </row>
    <row r="98" spans="1:12" x14ac:dyDescent="0.25">
      <c r="A98" s="4">
        <v>96</v>
      </c>
      <c r="B98" s="11" t="s">
        <v>194</v>
      </c>
      <c r="C98" s="11" t="s">
        <v>195</v>
      </c>
      <c r="D98" s="11" t="s">
        <v>196</v>
      </c>
      <c r="E98" s="11" t="s">
        <v>181</v>
      </c>
      <c r="F98" s="16" t="s">
        <v>63</v>
      </c>
      <c r="G98" s="4">
        <v>1</v>
      </c>
      <c r="H98" s="4">
        <v>910</v>
      </c>
      <c r="I98" s="4">
        <v>910</v>
      </c>
      <c r="J98" s="4" t="s">
        <v>14</v>
      </c>
      <c r="K98" s="4" t="s">
        <v>14</v>
      </c>
      <c r="L98" s="4">
        <v>1</v>
      </c>
    </row>
    <row r="99" spans="1:12" x14ac:dyDescent="0.25">
      <c r="A99" s="4">
        <v>97</v>
      </c>
      <c r="B99" s="13" t="s">
        <v>254</v>
      </c>
      <c r="C99" s="13" t="s">
        <v>253</v>
      </c>
      <c r="D99" s="14" t="s">
        <v>230</v>
      </c>
      <c r="E99" s="15" t="s">
        <v>231</v>
      </c>
      <c r="F99" s="12" t="s">
        <v>255</v>
      </c>
      <c r="G99" s="4">
        <v>1</v>
      </c>
      <c r="H99" s="4">
        <v>200</v>
      </c>
      <c r="I99" s="4">
        <v>200</v>
      </c>
      <c r="J99" s="4" t="s">
        <v>14</v>
      </c>
      <c r="K99" s="4" t="s">
        <v>14</v>
      </c>
      <c r="L99" s="4">
        <v>1</v>
      </c>
    </row>
    <row r="100" spans="1:12" x14ac:dyDescent="0.25">
      <c r="A100" s="4">
        <v>98</v>
      </c>
      <c r="B100" s="13" t="s">
        <v>247</v>
      </c>
      <c r="C100" s="13" t="s">
        <v>248</v>
      </c>
      <c r="D100" s="14" t="s">
        <v>230</v>
      </c>
      <c r="E100" s="15" t="s">
        <v>231</v>
      </c>
      <c r="F100" s="12" t="s">
        <v>249</v>
      </c>
      <c r="G100" s="4">
        <v>1</v>
      </c>
      <c r="H100" s="4">
        <v>250</v>
      </c>
      <c r="I100" s="4">
        <v>250</v>
      </c>
      <c r="J100" s="4" t="s">
        <v>14</v>
      </c>
      <c r="K100" s="4" t="s">
        <v>14</v>
      </c>
      <c r="L100" s="4">
        <v>1</v>
      </c>
    </row>
    <row r="101" spans="1:12" x14ac:dyDescent="0.25">
      <c r="A101" s="4">
        <v>99</v>
      </c>
      <c r="B101" s="13" t="s">
        <v>314</v>
      </c>
      <c r="C101" s="13" t="s">
        <v>315</v>
      </c>
      <c r="D101" s="14" t="s">
        <v>313</v>
      </c>
      <c r="E101" s="15" t="s">
        <v>213</v>
      </c>
      <c r="F101" s="12">
        <v>9578872593</v>
      </c>
      <c r="G101" s="4">
        <v>1</v>
      </c>
      <c r="H101" s="4">
        <v>280</v>
      </c>
      <c r="I101" s="4">
        <v>280</v>
      </c>
      <c r="J101" s="4" t="s">
        <v>293</v>
      </c>
      <c r="K101" s="4" t="s">
        <v>293</v>
      </c>
      <c r="L101" s="4">
        <v>1</v>
      </c>
    </row>
    <row r="102" spans="1:12" x14ac:dyDescent="0.25">
      <c r="A102" s="4">
        <v>100</v>
      </c>
      <c r="B102" s="13" t="s">
        <v>256</v>
      </c>
      <c r="C102" s="13" t="s">
        <v>257</v>
      </c>
      <c r="D102" s="14" t="s">
        <v>230</v>
      </c>
      <c r="E102" s="15" t="s">
        <v>231</v>
      </c>
      <c r="F102" s="12" t="s">
        <v>258</v>
      </c>
      <c r="G102" s="4">
        <v>1</v>
      </c>
      <c r="H102" s="4">
        <v>260</v>
      </c>
      <c r="I102" s="4">
        <v>260</v>
      </c>
      <c r="J102" s="4" t="s">
        <v>14</v>
      </c>
      <c r="K102" s="4" t="s">
        <v>14</v>
      </c>
      <c r="L102" s="4">
        <v>1</v>
      </c>
    </row>
    <row r="103" spans="1:12" x14ac:dyDescent="0.25">
      <c r="A103" s="4">
        <v>101</v>
      </c>
      <c r="B103" s="13" t="s">
        <v>316</v>
      </c>
      <c r="C103" s="13" t="s">
        <v>317</v>
      </c>
      <c r="D103" s="14" t="s">
        <v>313</v>
      </c>
      <c r="E103" s="15" t="s">
        <v>213</v>
      </c>
      <c r="F103" s="12">
        <v>9578872917</v>
      </c>
      <c r="G103" s="4">
        <v>1</v>
      </c>
      <c r="H103" s="4">
        <v>280</v>
      </c>
      <c r="I103" s="4">
        <v>280</v>
      </c>
      <c r="J103" s="4" t="s">
        <v>293</v>
      </c>
      <c r="K103" s="4" t="s">
        <v>293</v>
      </c>
      <c r="L103" s="4">
        <v>1</v>
      </c>
    </row>
    <row r="104" spans="1:12" x14ac:dyDescent="0.25">
      <c r="A104" s="4">
        <v>102</v>
      </c>
      <c r="B104" s="13" t="s">
        <v>223</v>
      </c>
      <c r="C104" s="13" t="s">
        <v>224</v>
      </c>
      <c r="D104" s="14" t="s">
        <v>212</v>
      </c>
      <c r="E104" s="15" t="s">
        <v>213</v>
      </c>
      <c r="F104" s="12" t="s">
        <v>225</v>
      </c>
      <c r="G104" s="4">
        <v>1</v>
      </c>
      <c r="H104" s="4">
        <v>250</v>
      </c>
      <c r="I104" s="4">
        <v>250</v>
      </c>
      <c r="J104" s="4" t="s">
        <v>14</v>
      </c>
      <c r="K104" s="4" t="s">
        <v>14</v>
      </c>
      <c r="L104" s="4">
        <v>1</v>
      </c>
    </row>
    <row r="105" spans="1:12" x14ac:dyDescent="0.25">
      <c r="A105" s="4">
        <v>103</v>
      </c>
      <c r="B105" s="11" t="s">
        <v>210</v>
      </c>
      <c r="C105" s="11" t="s">
        <v>182</v>
      </c>
      <c r="D105" s="11" t="s">
        <v>183</v>
      </c>
      <c r="E105" s="11" t="s">
        <v>184</v>
      </c>
      <c r="F105" s="16" t="s">
        <v>59</v>
      </c>
      <c r="G105" s="4">
        <v>1</v>
      </c>
      <c r="H105" s="4">
        <v>480</v>
      </c>
      <c r="I105" s="4">
        <f>G105*H105</f>
        <v>480</v>
      </c>
      <c r="J105" s="4" t="s">
        <v>14</v>
      </c>
      <c r="K105" s="4" t="s">
        <v>14</v>
      </c>
      <c r="L105" s="4">
        <v>1</v>
      </c>
    </row>
    <row r="106" spans="1:12" x14ac:dyDescent="0.25">
      <c r="A106" s="4">
        <v>104</v>
      </c>
      <c r="B106" s="13" t="s">
        <v>214</v>
      </c>
      <c r="C106" s="13" t="s">
        <v>215</v>
      </c>
      <c r="D106" s="14" t="s">
        <v>212</v>
      </c>
      <c r="E106" s="15" t="s">
        <v>213</v>
      </c>
      <c r="F106" s="12" t="s">
        <v>216</v>
      </c>
      <c r="G106" s="4">
        <v>1</v>
      </c>
      <c r="H106" s="4">
        <v>250</v>
      </c>
      <c r="I106" s="4">
        <v>250</v>
      </c>
      <c r="J106" s="4" t="s">
        <v>14</v>
      </c>
      <c r="K106" s="4" t="s">
        <v>14</v>
      </c>
      <c r="L106" s="4">
        <v>1</v>
      </c>
    </row>
    <row r="107" spans="1:12" x14ac:dyDescent="0.25">
      <c r="A107" s="4">
        <v>105</v>
      </c>
      <c r="B107" s="13" t="s">
        <v>235</v>
      </c>
      <c r="C107" s="13" t="s">
        <v>236</v>
      </c>
      <c r="D107" s="14" t="s">
        <v>230</v>
      </c>
      <c r="E107" s="15" t="s">
        <v>231</v>
      </c>
      <c r="F107" s="12" t="s">
        <v>237</v>
      </c>
      <c r="G107" s="4">
        <v>1</v>
      </c>
      <c r="H107" s="4">
        <v>629</v>
      </c>
      <c r="I107" s="4">
        <v>629</v>
      </c>
      <c r="J107" s="4" t="s">
        <v>226</v>
      </c>
      <c r="K107" s="4" t="s">
        <v>14</v>
      </c>
      <c r="L107" s="4">
        <v>3</v>
      </c>
    </row>
    <row r="108" spans="1:12" x14ac:dyDescent="0.25">
      <c r="A108" s="4">
        <v>106</v>
      </c>
      <c r="B108" s="13" t="s">
        <v>19</v>
      </c>
      <c r="C108" s="11" t="s">
        <v>20</v>
      </c>
      <c r="D108" s="26" t="s">
        <v>21</v>
      </c>
      <c r="E108" s="15" t="s">
        <v>13</v>
      </c>
      <c r="F108" s="12">
        <v>9789862114940</v>
      </c>
      <c r="G108" s="4">
        <v>1</v>
      </c>
      <c r="H108" s="4">
        <v>290</v>
      </c>
      <c r="I108" s="4">
        <f>G108*H108</f>
        <v>290</v>
      </c>
      <c r="J108" s="4" t="s">
        <v>14</v>
      </c>
      <c r="K108" s="4" t="s">
        <v>14</v>
      </c>
      <c r="L108" s="4">
        <v>1</v>
      </c>
    </row>
    <row r="109" spans="1:12" x14ac:dyDescent="0.25">
      <c r="A109" s="4">
        <v>107</v>
      </c>
      <c r="B109" s="13" t="s">
        <v>302</v>
      </c>
      <c r="C109" s="13" t="s">
        <v>303</v>
      </c>
      <c r="D109" s="14" t="s">
        <v>298</v>
      </c>
      <c r="E109" s="15" t="s">
        <v>213</v>
      </c>
      <c r="F109" s="12">
        <v>9789862110829</v>
      </c>
      <c r="G109" s="4">
        <v>1</v>
      </c>
      <c r="H109" s="4">
        <v>260</v>
      </c>
      <c r="I109" s="4">
        <v>260</v>
      </c>
      <c r="J109" s="4" t="s">
        <v>293</v>
      </c>
      <c r="K109" s="4" t="s">
        <v>293</v>
      </c>
      <c r="L109" s="4">
        <v>1</v>
      </c>
    </row>
    <row r="110" spans="1:12" x14ac:dyDescent="0.25">
      <c r="A110" s="4">
        <v>108</v>
      </c>
      <c r="B110" s="13" t="s">
        <v>227</v>
      </c>
      <c r="C110" s="13" t="s">
        <v>228</v>
      </c>
      <c r="D110" s="14" t="s">
        <v>212</v>
      </c>
      <c r="E110" s="15" t="s">
        <v>213</v>
      </c>
      <c r="F110" s="12" t="s">
        <v>229</v>
      </c>
      <c r="G110" s="4">
        <v>1</v>
      </c>
      <c r="H110" s="4">
        <v>899</v>
      </c>
      <c r="I110" s="4">
        <v>899</v>
      </c>
      <c r="J110" s="4" t="s">
        <v>226</v>
      </c>
      <c r="K110" s="4" t="s">
        <v>14</v>
      </c>
      <c r="L110" s="4">
        <v>4</v>
      </c>
    </row>
    <row r="111" spans="1:12" x14ac:dyDescent="0.25">
      <c r="A111" s="4">
        <v>109</v>
      </c>
      <c r="B111" s="13" t="s">
        <v>290</v>
      </c>
      <c r="C111" s="13" t="s">
        <v>291</v>
      </c>
      <c r="D111" s="14" t="s">
        <v>292</v>
      </c>
      <c r="E111" s="15" t="s">
        <v>213</v>
      </c>
      <c r="F111" s="12">
        <v>9789577515193</v>
      </c>
      <c r="G111" s="4">
        <v>1</v>
      </c>
      <c r="H111" s="4">
        <v>220</v>
      </c>
      <c r="I111" s="4">
        <v>220</v>
      </c>
      <c r="J111" s="4" t="s">
        <v>293</v>
      </c>
      <c r="K111" s="4" t="s">
        <v>293</v>
      </c>
      <c r="L111" s="4">
        <v>1</v>
      </c>
    </row>
    <row r="112" spans="1:12" x14ac:dyDescent="0.25">
      <c r="A112" s="4">
        <v>110</v>
      </c>
      <c r="B112" s="13" t="s">
        <v>250</v>
      </c>
      <c r="C112" s="13" t="s">
        <v>251</v>
      </c>
      <c r="D112" s="14" t="s">
        <v>230</v>
      </c>
      <c r="E112" s="15" t="s">
        <v>231</v>
      </c>
      <c r="F112" s="12" t="s">
        <v>252</v>
      </c>
      <c r="G112" s="4">
        <v>1</v>
      </c>
      <c r="H112" s="4">
        <v>270</v>
      </c>
      <c r="I112" s="4">
        <v>270</v>
      </c>
      <c r="J112" s="4" t="s">
        <v>14</v>
      </c>
      <c r="K112" s="4" t="s">
        <v>14</v>
      </c>
      <c r="L112" s="4">
        <v>1</v>
      </c>
    </row>
    <row r="113" spans="1:12" x14ac:dyDescent="0.25">
      <c r="A113" s="4">
        <v>111</v>
      </c>
      <c r="B113" s="7" t="s">
        <v>265</v>
      </c>
      <c r="C113" s="8" t="s">
        <v>266</v>
      </c>
      <c r="D113" s="8" t="s">
        <v>267</v>
      </c>
      <c r="E113" s="7" t="s">
        <v>268</v>
      </c>
      <c r="F113" s="6">
        <v>9789867235589</v>
      </c>
      <c r="G113" s="7">
        <v>1</v>
      </c>
      <c r="H113" s="7">
        <v>190</v>
      </c>
      <c r="I113" s="7">
        <v>190</v>
      </c>
      <c r="J113" s="7" t="s">
        <v>14</v>
      </c>
      <c r="K113" s="7" t="s">
        <v>14</v>
      </c>
      <c r="L113" s="4">
        <v>1</v>
      </c>
    </row>
    <row r="114" spans="1:12" x14ac:dyDescent="0.25">
      <c r="A114" s="4">
        <v>112</v>
      </c>
      <c r="B114" s="13" t="s">
        <v>232</v>
      </c>
      <c r="C114" s="13" t="s">
        <v>233</v>
      </c>
      <c r="D114" s="14" t="s">
        <v>230</v>
      </c>
      <c r="E114" s="15" t="s">
        <v>231</v>
      </c>
      <c r="F114" s="12" t="s">
        <v>234</v>
      </c>
      <c r="G114" s="4">
        <v>1</v>
      </c>
      <c r="H114" s="4">
        <v>1050</v>
      </c>
      <c r="I114" s="4">
        <v>1050</v>
      </c>
      <c r="J114" s="4" t="s">
        <v>226</v>
      </c>
      <c r="K114" s="4" t="s">
        <v>14</v>
      </c>
      <c r="L114" s="4">
        <v>4</v>
      </c>
    </row>
    <row r="115" spans="1:12" x14ac:dyDescent="0.25">
      <c r="A115" s="4">
        <v>113</v>
      </c>
      <c r="B115" s="11" t="s">
        <v>39</v>
      </c>
      <c r="C115" s="21" t="s">
        <v>40</v>
      </c>
      <c r="D115" s="14" t="s">
        <v>41</v>
      </c>
      <c r="E115" s="15" t="s">
        <v>13</v>
      </c>
      <c r="F115" s="12">
        <v>9789869246255</v>
      </c>
      <c r="G115" s="4">
        <v>1</v>
      </c>
      <c r="H115" s="4">
        <v>280</v>
      </c>
      <c r="I115" s="4">
        <f>G115*H115</f>
        <v>280</v>
      </c>
      <c r="J115" s="4" t="s">
        <v>14</v>
      </c>
      <c r="K115" s="4" t="s">
        <v>14</v>
      </c>
      <c r="L115" s="4">
        <v>1</v>
      </c>
    </row>
    <row r="116" spans="1:12" x14ac:dyDescent="0.25">
      <c r="A116" s="4">
        <v>114</v>
      </c>
      <c r="B116" s="7" t="s">
        <v>286</v>
      </c>
      <c r="C116" s="8" t="s">
        <v>287</v>
      </c>
      <c r="D116" s="8" t="s">
        <v>282</v>
      </c>
      <c r="E116" s="7" t="s">
        <v>275</v>
      </c>
      <c r="F116" s="6">
        <v>9789861612478</v>
      </c>
      <c r="G116" s="7">
        <v>1</v>
      </c>
      <c r="H116" s="7">
        <v>250</v>
      </c>
      <c r="I116" s="7">
        <v>250</v>
      </c>
      <c r="J116" s="7" t="s">
        <v>269</v>
      </c>
      <c r="K116" s="7" t="s">
        <v>269</v>
      </c>
      <c r="L116" s="4">
        <v>1</v>
      </c>
    </row>
    <row r="117" spans="1:12" x14ac:dyDescent="0.25">
      <c r="A117" s="4">
        <v>115</v>
      </c>
      <c r="B117" s="11" t="s">
        <v>172</v>
      </c>
      <c r="C117" s="11" t="s">
        <v>173</v>
      </c>
      <c r="D117" s="11" t="s">
        <v>173</v>
      </c>
      <c r="E117" s="11" t="s">
        <v>174</v>
      </c>
      <c r="F117" s="16" t="s">
        <v>56</v>
      </c>
      <c r="G117" s="4">
        <v>1</v>
      </c>
      <c r="H117" s="4">
        <v>120</v>
      </c>
      <c r="I117" s="4">
        <f>G117*H117</f>
        <v>120</v>
      </c>
      <c r="J117" s="4" t="s">
        <v>14</v>
      </c>
      <c r="K117" s="4" t="s">
        <v>14</v>
      </c>
      <c r="L117" s="4">
        <v>1</v>
      </c>
    </row>
    <row r="118" spans="1:12" x14ac:dyDescent="0.25">
      <c r="A118" s="4">
        <v>116</v>
      </c>
      <c r="B118" s="11" t="s">
        <v>178</v>
      </c>
      <c r="C118" s="11" t="s">
        <v>179</v>
      </c>
      <c r="D118" s="11" t="s">
        <v>180</v>
      </c>
      <c r="E118" s="11" t="s">
        <v>181</v>
      </c>
      <c r="F118" s="16" t="s">
        <v>58</v>
      </c>
      <c r="G118" s="4">
        <v>1</v>
      </c>
      <c r="H118" s="4">
        <v>828</v>
      </c>
      <c r="I118" s="4">
        <f>G118*H118</f>
        <v>828</v>
      </c>
      <c r="J118" s="4" t="s">
        <v>14</v>
      </c>
      <c r="K118" s="4" t="s">
        <v>14</v>
      </c>
      <c r="L118" s="4">
        <v>1</v>
      </c>
    </row>
    <row r="119" spans="1:12" x14ac:dyDescent="0.25">
      <c r="A119" s="4">
        <v>117</v>
      </c>
      <c r="B119" s="7" t="s">
        <v>284</v>
      </c>
      <c r="C119" s="8" t="s">
        <v>285</v>
      </c>
      <c r="D119" s="8" t="s">
        <v>282</v>
      </c>
      <c r="E119" s="7" t="s">
        <v>275</v>
      </c>
      <c r="F119" s="6">
        <v>9789861612577</v>
      </c>
      <c r="G119" s="7">
        <v>1</v>
      </c>
      <c r="H119" s="7">
        <v>250</v>
      </c>
      <c r="I119" s="7">
        <v>250</v>
      </c>
      <c r="J119" s="7" t="s">
        <v>269</v>
      </c>
      <c r="K119" s="7" t="s">
        <v>269</v>
      </c>
      <c r="L119" s="4">
        <v>1</v>
      </c>
    </row>
    <row r="120" spans="1:12" x14ac:dyDescent="0.25">
      <c r="A120" s="4">
        <v>118</v>
      </c>
      <c r="B120" s="13" t="s">
        <v>28</v>
      </c>
      <c r="C120" s="21" t="s">
        <v>29</v>
      </c>
      <c r="D120" s="20" t="s">
        <v>24</v>
      </c>
      <c r="E120" s="15" t="s">
        <v>13</v>
      </c>
      <c r="F120" s="12">
        <v>9789861614786</v>
      </c>
      <c r="G120" s="4">
        <v>1</v>
      </c>
      <c r="H120" s="4">
        <v>250</v>
      </c>
      <c r="I120" s="4">
        <f>G120*H120</f>
        <v>250</v>
      </c>
      <c r="J120" s="4" t="s">
        <v>14</v>
      </c>
      <c r="K120" s="4" t="s">
        <v>14</v>
      </c>
      <c r="L120" s="4">
        <v>1</v>
      </c>
    </row>
    <row r="121" spans="1:12" x14ac:dyDescent="0.25">
      <c r="A121" s="4">
        <v>119</v>
      </c>
      <c r="B121" s="11" t="s">
        <v>197</v>
      </c>
      <c r="C121" s="11" t="s">
        <v>198</v>
      </c>
      <c r="D121" s="11" t="s">
        <v>187</v>
      </c>
      <c r="E121" s="11" t="s">
        <v>199</v>
      </c>
      <c r="F121" s="16" t="s">
        <v>71</v>
      </c>
      <c r="G121" s="4">
        <v>1</v>
      </c>
      <c r="H121" s="4">
        <v>280</v>
      </c>
      <c r="I121" s="4">
        <v>280</v>
      </c>
      <c r="J121" s="4" t="s">
        <v>14</v>
      </c>
      <c r="K121" s="4" t="s">
        <v>14</v>
      </c>
      <c r="L121" s="4">
        <v>1</v>
      </c>
    </row>
    <row r="122" spans="1:12" x14ac:dyDescent="0.25">
      <c r="A122" s="4">
        <v>120</v>
      </c>
      <c r="B122" s="13" t="s">
        <v>35</v>
      </c>
      <c r="C122" s="21" t="s">
        <v>31</v>
      </c>
      <c r="D122" s="20" t="s">
        <v>32</v>
      </c>
      <c r="E122" s="15" t="s">
        <v>13</v>
      </c>
      <c r="F122" s="12">
        <v>9789574516124</v>
      </c>
      <c r="G122" s="4">
        <v>1</v>
      </c>
      <c r="H122" s="4">
        <v>220</v>
      </c>
      <c r="I122" s="4">
        <f>G122*H122</f>
        <v>220</v>
      </c>
      <c r="J122" s="4" t="s">
        <v>14</v>
      </c>
      <c r="K122" s="4" t="s">
        <v>14</v>
      </c>
      <c r="L122" s="4">
        <v>1</v>
      </c>
    </row>
    <row r="123" spans="1:12" x14ac:dyDescent="0.25">
      <c r="A123" s="4">
        <v>121</v>
      </c>
      <c r="B123" s="13" t="s">
        <v>33</v>
      </c>
      <c r="C123" s="21" t="s">
        <v>31</v>
      </c>
      <c r="D123" s="20" t="s">
        <v>32</v>
      </c>
      <c r="E123" s="15" t="s">
        <v>13</v>
      </c>
      <c r="F123" s="12">
        <v>9789574516148</v>
      </c>
      <c r="G123" s="4">
        <v>1</v>
      </c>
      <c r="H123" s="4">
        <v>220</v>
      </c>
      <c r="I123" s="4">
        <f>G123*H123</f>
        <v>220</v>
      </c>
      <c r="J123" s="4" t="s">
        <v>14</v>
      </c>
      <c r="K123" s="4" t="s">
        <v>14</v>
      </c>
      <c r="L123" s="4">
        <v>1</v>
      </c>
    </row>
    <row r="124" spans="1:12" x14ac:dyDescent="0.25">
      <c r="A124" s="4">
        <v>122</v>
      </c>
      <c r="B124" s="13" t="s">
        <v>30</v>
      </c>
      <c r="C124" s="21" t="s">
        <v>31</v>
      </c>
      <c r="D124" s="20" t="s">
        <v>32</v>
      </c>
      <c r="E124" s="15" t="s">
        <v>13</v>
      </c>
      <c r="F124" s="12">
        <v>9789574516155</v>
      </c>
      <c r="G124" s="4">
        <v>1</v>
      </c>
      <c r="H124" s="4">
        <v>220</v>
      </c>
      <c r="I124" s="4">
        <f>G124*H124</f>
        <v>220</v>
      </c>
      <c r="J124" s="4" t="s">
        <v>14</v>
      </c>
      <c r="K124" s="4" t="s">
        <v>14</v>
      </c>
      <c r="L124" s="4">
        <v>1</v>
      </c>
    </row>
    <row r="125" spans="1:12" x14ac:dyDescent="0.25">
      <c r="A125" s="4">
        <v>123</v>
      </c>
      <c r="B125" s="13" t="s">
        <v>34</v>
      </c>
      <c r="C125" s="21" t="s">
        <v>31</v>
      </c>
      <c r="D125" s="20" t="s">
        <v>32</v>
      </c>
      <c r="E125" s="15" t="s">
        <v>13</v>
      </c>
      <c r="F125" s="12">
        <v>9789574516131</v>
      </c>
      <c r="G125" s="4">
        <v>1</v>
      </c>
      <c r="H125" s="4">
        <v>220</v>
      </c>
      <c r="I125" s="4">
        <f>G125*H125</f>
        <v>220</v>
      </c>
      <c r="J125" s="4" t="s">
        <v>14</v>
      </c>
      <c r="K125" s="4" t="s">
        <v>14</v>
      </c>
      <c r="L125" s="4">
        <v>1</v>
      </c>
    </row>
    <row r="126" spans="1:12" x14ac:dyDescent="0.25">
      <c r="A126" s="4">
        <v>124</v>
      </c>
      <c r="B126" s="13" t="s">
        <v>294</v>
      </c>
      <c r="C126" s="13" t="s">
        <v>295</v>
      </c>
      <c r="D126" s="14" t="s">
        <v>296</v>
      </c>
      <c r="E126" s="15" t="s">
        <v>213</v>
      </c>
      <c r="F126" s="12">
        <v>9789862483114</v>
      </c>
      <c r="G126" s="4">
        <v>1</v>
      </c>
      <c r="H126" s="4">
        <v>250</v>
      </c>
      <c r="I126" s="4">
        <v>250</v>
      </c>
      <c r="J126" s="4" t="s">
        <v>293</v>
      </c>
      <c r="K126" s="4" t="s">
        <v>293</v>
      </c>
      <c r="L126" s="4">
        <v>1</v>
      </c>
    </row>
    <row r="127" spans="1:12" x14ac:dyDescent="0.25">
      <c r="A127" s="4">
        <v>125</v>
      </c>
      <c r="B127" s="11" t="s">
        <v>175</v>
      </c>
      <c r="C127" s="11" t="s">
        <v>176</v>
      </c>
      <c r="D127" s="11" t="s">
        <v>177</v>
      </c>
      <c r="E127" s="11" t="s">
        <v>174</v>
      </c>
      <c r="F127" s="16" t="s">
        <v>57</v>
      </c>
      <c r="G127" s="4">
        <v>1</v>
      </c>
      <c r="H127" s="4">
        <v>192</v>
      </c>
      <c r="I127" s="4">
        <f>G127*H127</f>
        <v>192</v>
      </c>
      <c r="J127" s="4" t="s">
        <v>14</v>
      </c>
      <c r="K127" s="4" t="s">
        <v>14</v>
      </c>
      <c r="L127" s="4">
        <v>1</v>
      </c>
    </row>
    <row r="128" spans="1:12" x14ac:dyDescent="0.25">
      <c r="A128" s="4">
        <v>126</v>
      </c>
      <c r="B128" s="11" t="s">
        <v>188</v>
      </c>
      <c r="C128" s="11" t="s">
        <v>189</v>
      </c>
      <c r="D128" s="11" t="s">
        <v>190</v>
      </c>
      <c r="E128" s="11" t="s">
        <v>181</v>
      </c>
      <c r="F128" s="16" t="s">
        <v>61</v>
      </c>
      <c r="G128" s="4">
        <v>1</v>
      </c>
      <c r="H128" s="4">
        <v>700</v>
      </c>
      <c r="I128" s="4">
        <f>G128*H128</f>
        <v>700</v>
      </c>
      <c r="J128" s="4" t="s">
        <v>14</v>
      </c>
      <c r="K128" s="4" t="s">
        <v>14</v>
      </c>
      <c r="L128" s="4">
        <v>1</v>
      </c>
    </row>
    <row r="129" spans="1:12" x14ac:dyDescent="0.25">
      <c r="A129" s="27"/>
      <c r="B129" s="27"/>
      <c r="C129" s="27"/>
      <c r="D129" s="4" t="s">
        <v>5</v>
      </c>
      <c r="E129" s="4"/>
      <c r="F129" s="10"/>
      <c r="G129" s="4" t="s">
        <v>367</v>
      </c>
      <c r="H129" s="27"/>
      <c r="I129" s="4">
        <f>SUM(I3:I128)</f>
        <v>40042</v>
      </c>
      <c r="J129" s="27"/>
      <c r="K129" s="27"/>
      <c r="L129" s="27">
        <f>SUM(L3:L128)</f>
        <v>137</v>
      </c>
    </row>
    <row r="130" spans="1:12" ht="255.75" customHeight="1" x14ac:dyDescent="0.25">
      <c r="A130" s="35" t="s">
        <v>369</v>
      </c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</row>
    <row r="131" spans="1:12" ht="82.5" customHeight="1" x14ac:dyDescent="0.25">
      <c r="A131" s="37" t="s">
        <v>370</v>
      </c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</row>
  </sheetData>
  <mergeCells count="3">
    <mergeCell ref="A1:L1"/>
    <mergeCell ref="A130:L130"/>
    <mergeCell ref="A131:L131"/>
  </mergeCells>
  <phoneticPr fontId="2" type="noConversion"/>
  <conditionalFormatting sqref="B88:B101">
    <cfRule type="duplicateValues" dxfId="1" priority="2" stopIfTrue="1"/>
  </conditionalFormatting>
  <conditionalFormatting sqref="B88:B101">
    <cfRule type="duplicateValues" dxfId="0" priority="1" stopIfTrue="1"/>
  </conditionalFormatting>
  <hyperlinks>
    <hyperlink ref="B117" r:id="rId1" display="http://m.sanmin.com.tw/Product/Index/001348639"/>
    <hyperlink ref="D117" r:id="rId2" display="http://m.sanmin.com.tw/Search/Index/?PU=%e5%ae%89%e5%be%bd%e6%96%87%e8%97%9d%e5%87%ba%e7%89%88%e7%a4%be"/>
    <hyperlink ref="C117" r:id="rId3" display="http://m.sanmin.com.tw/Search/Index/?PU=%e5%ae%89%e5%be%bd%e6%96%87%e8%97%9d%e5%87%ba%e7%89%88%e7%a4%be"/>
    <hyperlink ref="D127" r:id="rId4" display="http://m.sanmin.com.tw/Search/Index/?PU=%e5%8c%97%e4%ba%ac%e8%81%af%e5%90%88%e5%87%ba%e7%89%88%e6%9c%89%e9%99%90%e8%b2%ac%e4%bb%bb%e5%85%ac%e5%8f%b8%28%e5%8e%9f%e4%ba%ac%e8%8f%af%e5%87%ba%e7%89%88%e7%a4%be%29"/>
    <hyperlink ref="C127" r:id="rId5" display="http://m.sanmin.com.tw/Search/Index/?AU=%e6%97%a5%20%e5%90%89%e9%87%8e%e7%b2%be%e4%b8%80"/>
    <hyperlink ref="C105" r:id="rId6" display="javascript: location.href=SearchLink('%E5%87%B1%E7%91%9F%E7%90%B3%EF%BC%8C%E5%90%89%E7%88%BE','%E5%85%A8%E9%A4%A8%E6%90%9C%E5%B0%8B','au');"/>
    <hyperlink ref="B40" r:id="rId7" display="javascript:popupWindow('http://www.childsplay.com.au/product_info.php?cPath=22&amp;products_id=130&amp;osCsid=b08qtipr82018p01upumrq5s42')"/>
    <hyperlink ref="B39" r:id="rId8" display="javascript:popupWindow('http://www.childsplay.com.au/product_info.php?cPath=22&amp;products_id=136')"/>
    <hyperlink ref="B8" r:id="rId9" display="javascript:popupWindow('http://www.childsplay.com.au/product_info.php?cPath=22&amp;products_id=143')"/>
    <hyperlink ref="B37" r:id="rId10" display="javascript:popupWindow('http://www.childsplay.com.au/product_info.php?cPath=22&amp;products_id=184')"/>
    <hyperlink ref="B3" r:id="rId11" display="javascript:popupWindow('http://www.childsplay.com.au/product_info.php?cPath=22&amp;products_id=190')"/>
    <hyperlink ref="B9" r:id="rId12" display="javascript:popupWindow('http://www.childsplay.com.au/product_info.php?cPath=22&amp;products_id=199')"/>
    <hyperlink ref="B4" r:id="rId13" display="javascript:popupWindow('http://www.childsplay.com.au/product_info.php?cPath=22&amp;products_id=1712')"/>
    <hyperlink ref="B5" r:id="rId14" display="javascript:popupWindow('http://www.childsplay.com.au/product_info.php?cPath=22&amp;products_id=1715')"/>
    <hyperlink ref="B6" r:id="rId15" display="javascript:popupWindow('http://www.childsplay.com.au/product_info.php?cPath=22&amp;products_id=304')"/>
    <hyperlink ref="C113" r:id="rId16" display="http://search.books.com.tw/exep/prod_search.php?key=%E6%9E%97%E5%BE%B7%EF%BC%8E%E5%85%8B%E7%BE%85%E5%A7%86%E7%89%B9&amp;f=author"/>
    <hyperlink ref="D113" r:id="rId17" display="http://www.books.com.tw/web/sys_puballb/books/?pubid=alvita"/>
    <hyperlink ref="C79" r:id="rId18" display="http://search.books.com.tw/exep/prod_search.php?key=%E8%B5%A4%E7%BE%BD%E6%9C%AB%E5%90%89&amp;f=author"/>
    <hyperlink ref="D79" r:id="rId19" display="http://www.books.com.tw/web/sys_puballb/books/?pubid=hsinc272"/>
    <hyperlink ref="C119" r:id="rId20" display="http://search.books.com.tw/exep/prod_search.php?key=%E5%8A%89%E5%A6%82%E6%A1%82&amp;f=author"/>
    <hyperlink ref="C57" r:id="rId21" display="http://search.books.com.tw/exep/prod_search.php?key=%E5%A4%A7%E8%A1%9B%EF%BC%8E%E9%BA%A5%E5%9F%BA&amp;f=author"/>
    <hyperlink ref="D57" r:id="rId22" display="http://www.books.com.tw/web/sys_puballb/books/?pubid=taosheng1"/>
    <hyperlink ref="C116" r:id="rId23" display="http://search.books.com.tw/exep/prod_search.php?key=%E4%BD%99%E9%BA%97%E7%93%8A%E3%80%81%E6%9C%B1%E6%88%90%E6%A2%81&amp;f=author"/>
    <hyperlink ref="D119" r:id="rId24" display="http://www.books.com.tw/web/sys_puballb/books/?pubid=hsinc272"/>
    <hyperlink ref="C51" r:id="rId25" display="http://search.books.com.tw/exep/prod_search.php?key=%E5%AD%AB%E5%BF%83%E7%91%9C&amp;f=author"/>
    <hyperlink ref="C92" r:id="rId26" display="http://search.books.com.tw/exep/prod_search.php?key=%E5%8F%B2%E8%92%82%E8%8A%AC%EF%BC%8E%E6%9F%AF%E6%B4%9B&amp;f=author"/>
    <hyperlink ref="D92" r:id="rId27" display="http://www.books.com.tw/web/sys_puballb/books/?pubid=alvita"/>
    <hyperlink ref="C86" r:id="rId28" display="http://search.books.com.tw/exep/prod_search.php?key=%E7%8F%8A%E8%92%82%EF%BC%8E%E5%85%8B%E9%9B%B7%E6%96%87&amp;f=author"/>
    <hyperlink ref="C59" r:id="rId29" display="http://search.books.com.tw/exep/prod_search.php?key=%E4%BD%A9%E7%89%B9%E6%8B%89%EF%BC%8E%E5%A4%A2%E7%89%B9%2F%E6%96%87%EF%BC%8C%E8%8E%8E%E8%B3%93%E5%A8%9C%EF%BC%8E%E5%A8%81%E8%92%99%2F%E7%B9%AA&amp;f=author"/>
    <hyperlink ref="C85" r:id="rId30" display="http://search.books.com.tw/exep/prod_search.php?key=%E9%A6%99%E9%BB%9B%E5%85%92%EF%BC%8E%E8%8C%83%EF%BC%8E%E8%BF%AA%EF%BC%8E%E9%9C%8D%E4%BC%8A%E7%B6%AD%E7%88%BE&amp;f=author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5" orientation="landscape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正式書單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2016-03-02T00:26:33Z</cp:lastPrinted>
  <dcterms:created xsi:type="dcterms:W3CDTF">2012-07-23T02:09:03Z</dcterms:created>
  <dcterms:modified xsi:type="dcterms:W3CDTF">2016-06-27T10:01:22Z</dcterms:modified>
</cp:coreProperties>
</file>