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5480" windowHeight="7380"/>
  </bookViews>
  <sheets>
    <sheet name="工作表1" sheetId="5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H283" i="5" l="1"/>
  <c r="I68" i="5" l="1"/>
  <c r="I67" i="5"/>
  <c r="I66" i="5"/>
  <c r="I65" i="5"/>
  <c r="I64" i="5"/>
  <c r="I63" i="5"/>
  <c r="I62" i="5"/>
  <c r="I61" i="5"/>
  <c r="I52" i="5" l="1"/>
  <c r="I53" i="5"/>
  <c r="I54" i="5"/>
  <c r="I55" i="5"/>
  <c r="I56" i="5"/>
  <c r="I57" i="5"/>
  <c r="I58" i="5"/>
  <c r="I59" i="5"/>
  <c r="I60" i="5"/>
  <c r="I259" i="5"/>
  <c r="I258" i="5"/>
  <c r="I257" i="5"/>
  <c r="I256" i="5"/>
  <c r="I255" i="5"/>
  <c r="I254" i="5"/>
  <c r="I253" i="5"/>
  <c r="I252" i="5"/>
  <c r="I251" i="5"/>
  <c r="I250" i="5"/>
  <c r="I249" i="5"/>
  <c r="I248" i="5"/>
  <c r="I247" i="5"/>
  <c r="I246" i="5"/>
  <c r="I245" i="5"/>
  <c r="I220" i="5"/>
  <c r="I151" i="5"/>
  <c r="I150" i="5"/>
  <c r="I149" i="5"/>
  <c r="I148" i="5"/>
  <c r="I146" i="5"/>
  <c r="D146" i="5"/>
  <c r="B146" i="5"/>
  <c r="I145" i="5"/>
  <c r="I144" i="5"/>
  <c r="I143" i="5"/>
  <c r="I142" i="5"/>
  <c r="I141" i="5"/>
  <c r="I140" i="5"/>
  <c r="I139" i="5"/>
  <c r="I138" i="5"/>
  <c r="I105" i="5"/>
  <c r="I104" i="5"/>
  <c r="I103" i="5"/>
  <c r="I102" i="5"/>
  <c r="I101" i="5"/>
  <c r="I100" i="5"/>
</calcChain>
</file>

<file path=xl/sharedStrings.xml><?xml version="1.0" encoding="utf-8"?>
<sst xmlns="http://schemas.openxmlformats.org/spreadsheetml/2006/main" count="1642" uniqueCount="619">
  <si>
    <t>排序</t>
    <phoneticPr fontId="3" type="noConversion"/>
  </si>
  <si>
    <t>書名</t>
    <phoneticPr fontId="3" type="noConversion"/>
  </si>
  <si>
    <t>作者</t>
    <phoneticPr fontId="3" type="noConversion"/>
  </si>
  <si>
    <t>出版社</t>
    <phoneticPr fontId="3" type="noConversion"/>
  </si>
  <si>
    <t>出版地(國)</t>
    <phoneticPr fontId="3" type="noConversion"/>
  </si>
  <si>
    <t>ISBN</t>
    <phoneticPr fontId="3" type="noConversion"/>
  </si>
  <si>
    <t>採購數量</t>
    <phoneticPr fontId="3" type="noConversion"/>
  </si>
  <si>
    <t>定價(臺幣)</t>
    <phoneticPr fontId="3" type="noConversion"/>
  </si>
  <si>
    <t>小計</t>
    <phoneticPr fontId="3" type="noConversion"/>
  </si>
  <si>
    <t>是否為套書</t>
    <phoneticPr fontId="3" type="noConversion"/>
  </si>
  <si>
    <t>是否含光碟</t>
    <phoneticPr fontId="3" type="noConversion"/>
  </si>
  <si>
    <t>備註</t>
    <phoneticPr fontId="3" type="noConversion"/>
  </si>
  <si>
    <t>台灣</t>
    <phoneticPr fontId="3" type="noConversion"/>
  </si>
  <si>
    <t>否</t>
  </si>
  <si>
    <t>是</t>
    <phoneticPr fontId="3" type="noConversion"/>
  </si>
  <si>
    <t>否</t>
    <phoneticPr fontId="3" type="noConversion"/>
  </si>
  <si>
    <t>小魯文化</t>
    <phoneticPr fontId="3" type="noConversion"/>
  </si>
  <si>
    <t>台灣</t>
  </si>
  <si>
    <t>每天一個邏輯遊戲</t>
    <phoneticPr fontId="3" type="noConversion"/>
  </si>
  <si>
    <t>周自然/主編</t>
    <phoneticPr fontId="3" type="noConversion"/>
  </si>
  <si>
    <t>禾風車書版</t>
    <phoneticPr fontId="3" type="noConversion"/>
  </si>
  <si>
    <t>每天一個益智遊戲</t>
    <phoneticPr fontId="3" type="noConversion"/>
  </si>
  <si>
    <t>每天一個偵探思維遊戲</t>
    <phoneticPr fontId="3" type="noConversion"/>
  </si>
  <si>
    <t>獨孤飛/編著</t>
    <phoneticPr fontId="3" type="noConversion"/>
  </si>
  <si>
    <t>安德魯．克萊門斯</t>
    <phoneticPr fontId="3" type="noConversion"/>
  </si>
  <si>
    <t>如果沒有人喜歡我， 我也要喜歡自己</t>
    <phoneticPr fontId="3" type="noConversion"/>
  </si>
  <si>
    <t>希多.凡荷納賀頓(Guido van Genechten)文.圖;謝靜雯譯</t>
    <phoneticPr fontId="3" type="noConversion"/>
  </si>
  <si>
    <t xml:space="preserve">大穎文化 </t>
    <phoneticPr fontId="3" type="noConversion"/>
  </si>
  <si>
    <t>台北</t>
    <phoneticPr fontId="3" type="noConversion"/>
  </si>
  <si>
    <t>格林文化</t>
    <phoneticPr fontId="3" type="noConversion"/>
  </si>
  <si>
    <t>不可思議的客人</t>
    <phoneticPr fontId="3" type="noConversion"/>
  </si>
  <si>
    <t>八木民子 （やぎ たみこ）</t>
    <phoneticPr fontId="3" type="noConversion"/>
  </si>
  <si>
    <t>道聲出版社</t>
    <phoneticPr fontId="3" type="noConversion"/>
  </si>
  <si>
    <t>超神奇糖果鋪</t>
    <phoneticPr fontId="3" type="noConversion"/>
  </si>
  <si>
    <t>宮西達也 著</t>
  </si>
  <si>
    <t>小魯文化事業股份有限公司</t>
  </si>
  <si>
    <t>大象大象去郊遊</t>
    <phoneticPr fontId="3" type="noConversion"/>
  </si>
  <si>
    <t>王文華</t>
    <phoneticPr fontId="3" type="noConversion"/>
  </si>
  <si>
    <t>也是文創有限公司 / 巴巴文化</t>
    <phoneticPr fontId="3" type="noConversion"/>
  </si>
  <si>
    <t>世界經典故事：湯姆歷險記</t>
  </si>
  <si>
    <t>馬克．吐溫</t>
  </si>
  <si>
    <t>幼福</t>
    <phoneticPr fontId="3" type="noConversion"/>
  </si>
  <si>
    <t>三國演義：過五關斬六將</t>
  </si>
  <si>
    <t>夢想國工作室</t>
  </si>
  <si>
    <t>世一  </t>
  </si>
  <si>
    <t>三十六計故事：我的錦囊妙計</t>
  </si>
  <si>
    <t>帝王傳說：從前有個萬歲爺</t>
  </si>
  <si>
    <t>程怡菁</t>
  </si>
  <si>
    <t>世一</t>
  </si>
  <si>
    <t>史記：司馬遷的歷史故事</t>
  </si>
  <si>
    <t>愛的教育(上)：奈利的護衛使者</t>
  </si>
  <si>
    <t>亞米契斯/原著, 程怡菁/改編</t>
  </si>
  <si>
    <t>世一</t>
    <phoneticPr fontId="3" type="noConversion"/>
  </si>
  <si>
    <t>愛的教育(下)：身體障礙的兒童</t>
  </si>
  <si>
    <t>愛麗絲夢遊奇境</t>
  </si>
  <si>
    <t>路易士‧卡洛爾/原著</t>
  </si>
  <si>
    <t>台灣東方</t>
    <phoneticPr fontId="3" type="noConversion"/>
  </si>
  <si>
    <t>大穎文化</t>
  </si>
  <si>
    <t>少年維特之煩惱</t>
  </si>
  <si>
    <t>約翰‧沃爾夫岡‧歌德</t>
  </si>
  <si>
    <t>名人偉人一本通(平裝版)</t>
  </si>
  <si>
    <t>幼福編輯部</t>
  </si>
  <si>
    <t>世界偉人牛頓</t>
  </si>
  <si>
    <t>林佳芳</t>
  </si>
  <si>
    <t>世界偉人：華盛頓</t>
  </si>
  <si>
    <t>黃雪姣</t>
  </si>
  <si>
    <t>世界偉人：海倫凱勒</t>
  </si>
  <si>
    <t>黃秋萍</t>
  </si>
  <si>
    <t>世界偉人：南丁格爾</t>
  </si>
  <si>
    <t>你有多愛我</t>
    <phoneticPr fontId="3" type="noConversion"/>
  </si>
  <si>
    <t>李光福</t>
    <phoneticPr fontId="3" type="noConversion"/>
  </si>
  <si>
    <t>小兵</t>
    <phoneticPr fontId="3" type="noConversion"/>
  </si>
  <si>
    <t>公主盃拔蘿蔔比賽</t>
    <phoneticPr fontId="3" type="noConversion"/>
  </si>
  <si>
    <t>王美慧</t>
    <phoneticPr fontId="3" type="noConversion"/>
  </si>
  <si>
    <t>一百個鐘的魔力</t>
    <phoneticPr fontId="3" type="noConversion"/>
  </si>
  <si>
    <t>陳啟淦</t>
    <phoneticPr fontId="3" type="noConversion"/>
  </si>
  <si>
    <t>夏綠蒂的網</t>
    <phoneticPr fontId="3" type="noConversion"/>
  </si>
  <si>
    <t>E.B.White</t>
    <phoneticPr fontId="3" type="noConversion"/>
  </si>
  <si>
    <t>聯經出版公司</t>
  </si>
  <si>
    <t>霧中的腳步</t>
    <phoneticPr fontId="3" type="noConversion"/>
  </si>
  <si>
    <t>Margaret Mahy</t>
    <phoneticPr fontId="3" type="noConversion"/>
  </si>
  <si>
    <t>聯經</t>
  </si>
  <si>
    <t>我們叫它粉靈豆－Frindle</t>
    <phoneticPr fontId="3" type="noConversion"/>
  </si>
  <si>
    <t>遠流</t>
  </si>
  <si>
    <t>不要講話</t>
    <phoneticPr fontId="3" type="noConversion"/>
  </si>
  <si>
    <t>安德魯‧克萊門斯</t>
    <phoneticPr fontId="3" type="noConversion"/>
  </si>
  <si>
    <t>成績單</t>
    <phoneticPr fontId="3" type="noConversion"/>
  </si>
  <si>
    <t>午餐錢大計畫</t>
    <phoneticPr fontId="3" type="noConversion"/>
  </si>
  <si>
    <t>安德魯．克萊門斯</t>
  </si>
  <si>
    <t>作弊</t>
    <phoneticPr fontId="3" type="noConversion"/>
  </si>
  <si>
    <t>老師，水缸破了！</t>
    <phoneticPr fontId="3" type="noConversion"/>
  </si>
  <si>
    <t>胡山．莫拉迪．柯曼尼</t>
    <phoneticPr fontId="3" type="noConversion"/>
  </si>
  <si>
    <t>16號橡皮筋</t>
    <phoneticPr fontId="3" type="noConversion"/>
  </si>
  <si>
    <t>小天下</t>
    <phoneticPr fontId="3" type="noConversion"/>
  </si>
  <si>
    <t>小魯</t>
    <phoneticPr fontId="3" type="noConversion"/>
  </si>
  <si>
    <r>
      <t>魔法阿默拉</t>
    </r>
    <r>
      <rPr>
        <b/>
        <sz val="11"/>
        <color indexed="10"/>
        <rFont val="Verdana"/>
        <family val="2"/>
      </rPr>
      <t/>
    </r>
    <phoneticPr fontId="3" type="noConversion"/>
  </si>
  <si>
    <t>陳肇宜</t>
    <phoneticPr fontId="3" type="noConversion"/>
  </si>
  <si>
    <r>
      <t>星君爺爺出任務</t>
    </r>
    <r>
      <rPr>
        <b/>
        <sz val="11"/>
        <color indexed="10"/>
        <rFont val="Verdana"/>
        <family val="2"/>
      </rPr>
      <t/>
    </r>
    <phoneticPr fontId="3" type="noConversion"/>
  </si>
  <si>
    <t>翁心怡</t>
    <phoneticPr fontId="3" type="noConversion"/>
  </si>
  <si>
    <r>
      <t>披風送來的禮物</t>
    </r>
    <r>
      <rPr>
        <b/>
        <sz val="11"/>
        <color indexed="10"/>
        <rFont val="Verdana"/>
        <family val="2"/>
      </rPr>
      <t/>
    </r>
    <phoneticPr fontId="3" type="noConversion"/>
  </si>
  <si>
    <t>蔡聖華</t>
    <phoneticPr fontId="3" type="noConversion"/>
  </si>
  <si>
    <t>阿基米得和撐起地球的支點</t>
    <phoneticPr fontId="3" type="noConversion"/>
  </si>
  <si>
    <t>盧卡‧諾維利</t>
    <phoneticPr fontId="3" type="noConversion"/>
  </si>
  <si>
    <t>臉譜出版</t>
  </si>
  <si>
    <t>孟德爾和了不起的豌豆實驗</t>
    <phoneticPr fontId="3" type="noConversion"/>
  </si>
  <si>
    <t>牛頓和萬有引力</t>
    <phoneticPr fontId="3" type="noConversion"/>
  </si>
  <si>
    <t>貓頭鷹</t>
  </si>
  <si>
    <t>新手父母</t>
  </si>
  <si>
    <t>老師，有問題！</t>
  </si>
  <si>
    <t>王文華</t>
  </si>
  <si>
    <t>九歌</t>
  </si>
  <si>
    <t>聯經</t>
    <phoneticPr fontId="3" type="noConversion"/>
  </si>
  <si>
    <t>青春的十一場雨 </t>
  </si>
  <si>
    <t>常新港</t>
    <phoneticPr fontId="3" type="noConversion"/>
  </si>
  <si>
    <t>蔚藍的太平洋日記</t>
  </si>
  <si>
    <t>李潼</t>
    <phoneticPr fontId="3" type="noConversion"/>
  </si>
  <si>
    <t>不可思議的一天 </t>
  </si>
  <si>
    <t>管家琪</t>
    <phoneticPr fontId="3" type="noConversion"/>
  </si>
  <si>
    <t>幼獅</t>
    <phoneticPr fontId="3" type="noConversion"/>
  </si>
  <si>
    <t>時間不等鼠 </t>
  </si>
  <si>
    <t>麥可.霍伊</t>
  </si>
  <si>
    <t>時報文化</t>
    <phoneticPr fontId="3" type="noConversion"/>
  </si>
  <si>
    <t>鞦韆上的鸚鵡: 李潼短篇少年小說精選 </t>
  </si>
  <si>
    <t>百萬小富翁</t>
  </si>
  <si>
    <t>法蘭克.考崔爾.波伊斯</t>
  </si>
  <si>
    <t>哈佛人</t>
    <phoneticPr fontId="3" type="noConversion"/>
  </si>
  <si>
    <t>奧莉的海洋</t>
  </si>
  <si>
    <t>凱文.漢克斯</t>
  </si>
  <si>
    <t>臺灣</t>
    <phoneticPr fontId="3" type="noConversion"/>
  </si>
  <si>
    <t>奧立佛傑法</t>
  </si>
  <si>
    <t>神奇調味料</t>
  </si>
  <si>
    <t>亞平.沈習武等合著</t>
    <phoneticPr fontId="3" type="noConversion"/>
  </si>
  <si>
    <t>國語日報</t>
  </si>
  <si>
    <t>奇幻聊齋～一杯茶換來的故事</t>
    <phoneticPr fontId="3" type="noConversion"/>
  </si>
  <si>
    <t>岑澎維</t>
  </si>
  <si>
    <t>幽默西遊記</t>
  </si>
  <si>
    <t>周銳</t>
    <phoneticPr fontId="3" type="noConversion"/>
  </si>
  <si>
    <t xml:space="preserve">遠流出版事業股份有限公司 </t>
    <phoneticPr fontId="3" type="noConversion"/>
  </si>
  <si>
    <t xml:space="preserve">我是狠角色 </t>
  </si>
  <si>
    <t>劉思源</t>
    <phoneticPr fontId="3" type="noConversion"/>
  </si>
  <si>
    <t xml:space="preserve">幸福魔法市集 </t>
  </si>
  <si>
    <t xml:space="preserve">爺爺的傳家寶 </t>
  </si>
  <si>
    <t>周彥彤</t>
  </si>
  <si>
    <t xml:space="preserve">文房文化事業有限公司 </t>
    <phoneticPr fontId="3" type="noConversion"/>
  </si>
  <si>
    <t>小兵</t>
  </si>
  <si>
    <t>不愛洗澡的里歐遇上鯊魚阿海</t>
  </si>
  <si>
    <t>姆爾</t>
  </si>
  <si>
    <t>韋伯</t>
  </si>
  <si>
    <t>一起幫忙蓋房子！</t>
  </si>
  <si>
    <t>史卓克</t>
  </si>
  <si>
    <t>隨風飛揚的十片葉子</t>
  </si>
  <si>
    <t>默勒/圖文</t>
  </si>
  <si>
    <t>芳妮最愛下雨天</t>
  </si>
  <si>
    <t>維拉羅布斯/圖文</t>
  </si>
  <si>
    <t>媽媽，門口有隻熊！</t>
  </si>
  <si>
    <t>里班</t>
  </si>
  <si>
    <t>小狗弗萊德與波西</t>
  </si>
  <si>
    <t>希爾</t>
  </si>
  <si>
    <t>在足球比賽跳芭蕾的麥特</t>
  </si>
  <si>
    <t>貝爾Anne-Kathrin Behl</t>
  </si>
  <si>
    <t>和變色龍玩捉迷藏</t>
  </si>
  <si>
    <t>保利(Lorenz Pauli)</t>
  </si>
  <si>
    <t>跟著麋鹿去玩耍！</t>
  </si>
  <si>
    <t>聽爺爺奶奶的冒險故事，托比不再無聊了！</t>
  </si>
  <si>
    <t>安‧凱特琳‧貝爾</t>
  </si>
  <si>
    <t>飛寶</t>
  </si>
  <si>
    <t>喂！注意你的行為！：別生活得像個山頂洞人</t>
  </si>
  <si>
    <t>伊莉莎白．佛迪克</t>
  </si>
  <si>
    <t>歡喜巫婆買掃把</t>
  </si>
  <si>
    <t>玉山的新外套</t>
  </si>
  <si>
    <t>鄭宗弦</t>
  </si>
  <si>
    <t>快樂的祕密</t>
  </si>
  <si>
    <t>阿德蝸</t>
  </si>
  <si>
    <t>愛說謊的小鸚鵡</t>
  </si>
  <si>
    <t>帶象爺爺回家</t>
  </si>
  <si>
    <t>多娜</t>
  </si>
  <si>
    <t>超級垃圾大戰</t>
  </si>
  <si>
    <t>黃登漢</t>
  </si>
  <si>
    <t>蜘蛛老大毒天王</t>
  </si>
  <si>
    <t>我的校長蝙蝠俠</t>
  </si>
  <si>
    <t>黃文輝</t>
  </si>
  <si>
    <t>神奇橡皮擦</t>
  </si>
  <si>
    <t>胡椒鹽</t>
  </si>
  <si>
    <t>媽媽的愛，有幾斤？</t>
  </si>
  <si>
    <t>花格子</t>
  </si>
  <si>
    <t>月亮來的代課老師</t>
  </si>
  <si>
    <t>鄒敦怜</t>
  </si>
  <si>
    <t>巫婆任務</t>
  </si>
  <si>
    <t>林惠珍</t>
  </si>
  <si>
    <t>姜子安</t>
  </si>
  <si>
    <t>北極熊王子流浪記</t>
  </si>
  <si>
    <t>文房</t>
  </si>
  <si>
    <t>超時空啵比8號</t>
  </si>
  <si>
    <t>盧倩</t>
  </si>
  <si>
    <t>下課後的約定</t>
  </si>
  <si>
    <t>林若璇</t>
  </si>
  <si>
    <t>我不想一個人</t>
  </si>
  <si>
    <t>王力芹</t>
  </si>
  <si>
    <t>我的新爸爸</t>
  </si>
  <si>
    <t>王俐文</t>
  </si>
  <si>
    <t>爸爸不在家</t>
  </si>
  <si>
    <t>余益興</t>
  </si>
  <si>
    <t>桔子</t>
  </si>
  <si>
    <t>讀心的少女</t>
  </si>
  <si>
    <t>我不是外星人</t>
  </si>
  <si>
    <t>一直手牽手</t>
  </si>
  <si>
    <t>林千鈺</t>
  </si>
  <si>
    <t>偷不走的幸福</t>
  </si>
  <si>
    <t>我的哥哥真麻煩</t>
  </si>
  <si>
    <t>尋</t>
  </si>
  <si>
    <t>用點心學校6：神氣白米飯</t>
  </si>
  <si>
    <t>林哲璋</t>
  </si>
  <si>
    <t>小天下</t>
  </si>
  <si>
    <t>用點心學校 5 香蕉不要皮</t>
  </si>
  <si>
    <t>用點心學校 4 學生真有料</t>
  </si>
  <si>
    <t>用點心學校 3 老師有夠辣</t>
  </si>
  <si>
    <t>不偷懶小學2：不可能奇蹟</t>
  </si>
  <si>
    <t>不偷懶小學1：不摸魚老師</t>
  </si>
  <si>
    <t>拯救邏輯大作戰：有問題動物園</t>
  </si>
  <si>
    <t>四也出版</t>
  </si>
  <si>
    <t>拯救邏輯大作戰：猜臉島歷險記</t>
  </si>
  <si>
    <t>為什麼薯條這麼迷人？</t>
  </si>
  <si>
    <t>張文亮</t>
  </si>
  <si>
    <t>如何帶一隻恐龍搭電梯：21個有趣的科學思考</t>
  </si>
  <si>
    <t>草上飛科學世界探險：誰能在馬桶上拉小提琴？</t>
  </si>
  <si>
    <t>愛說故事的科學家張文亮：蜘蛛人．龍貓也不知道的祕密</t>
  </si>
  <si>
    <t>蠢蛋公車記事</t>
  </si>
  <si>
    <t> 蒂蒂</t>
  </si>
  <si>
    <t>小魯文化</t>
  </si>
  <si>
    <t>謝謝你！小幫手</t>
  </si>
  <si>
    <t>何采諭</t>
  </si>
  <si>
    <t>了不起！了不起！</t>
  </si>
  <si>
    <t> 增田裕子 </t>
  </si>
  <si>
    <t>神奇的畫筆</t>
  </si>
  <si>
    <t> 土田義晴</t>
  </si>
  <si>
    <t>馬景賢</t>
  </si>
  <si>
    <t>毛毛蟲列車</t>
    <phoneticPr fontId="3" type="noConversion"/>
  </si>
  <si>
    <t> 西原實</t>
  </si>
  <si>
    <t>臺灣</t>
  </si>
  <si>
    <t>魯拉魯先生的庭院</t>
  </si>
  <si>
    <t>伊東寬</t>
  </si>
  <si>
    <t> 成田雅子</t>
  </si>
  <si>
    <t>女孩經</t>
  </si>
  <si>
    <t>呂嘉萍</t>
  </si>
  <si>
    <t>男孩經</t>
    <phoneticPr fontId="3" type="noConversion"/>
  </si>
  <si>
    <t>挑戰邏輯專注力和眼力:史上最強迷宮書1</t>
    <phoneticPr fontId="3" type="noConversion"/>
  </si>
  <si>
    <t>克莉絲汀．羅伯森</t>
  </si>
  <si>
    <t>挑戰邏輯專注力和眼力：史上最強迷宮書2</t>
  </si>
  <si>
    <t>一首救了魚的詩</t>
  </si>
  <si>
    <t>尚—皮耶．希邁昂</t>
  </si>
  <si>
    <t>愛搶第一的轟轟樹</t>
    <phoneticPr fontId="3" type="noConversion"/>
  </si>
  <si>
    <t>林世仁</t>
  </si>
  <si>
    <t>愛你的26個方式</t>
    <phoneticPr fontId="3" type="noConversion"/>
  </si>
  <si>
    <t> 松德哈．波侯雪希夫</t>
  </si>
  <si>
    <t>給臭女生的小情書</t>
    <phoneticPr fontId="3" type="noConversion"/>
  </si>
  <si>
    <t>多明尼克．布里松 </t>
  </si>
  <si>
    <t>天衛文化　</t>
    <phoneticPr fontId="3" type="noConversion"/>
  </si>
  <si>
    <t>溫美玉</t>
    <phoneticPr fontId="3" type="noConversion"/>
  </si>
  <si>
    <t>我們五年級，全班寫小說：溫美玉老師的祕密武器2</t>
  </si>
  <si>
    <t>溫美玉老師的祕密武器：班級經營與寫作</t>
  </si>
  <si>
    <t>美國</t>
  </si>
  <si>
    <t>Scholastic</t>
  </si>
  <si>
    <t>轉學生的惡作劇</t>
    <phoneticPr fontId="3" type="noConversion"/>
  </si>
  <si>
    <t>喜多川泰</t>
    <phoneticPr fontId="3" type="noConversion"/>
  </si>
  <si>
    <t>野人</t>
    <phoneticPr fontId="3" type="noConversion"/>
  </si>
  <si>
    <t>Cartwheel Books</t>
    <phoneticPr fontId="3" type="noConversion"/>
  </si>
  <si>
    <t>矢玉四郎</t>
    <phoneticPr fontId="3" type="noConversion"/>
  </si>
  <si>
    <t>我有時是豬</t>
    <phoneticPr fontId="3" type="noConversion"/>
  </si>
  <si>
    <t>明天是豬日</t>
    <phoneticPr fontId="3" type="noConversion"/>
  </si>
  <si>
    <t>神奇的搬家機器人</t>
    <phoneticPr fontId="3" type="noConversion"/>
  </si>
  <si>
    <t>從夢裡來的夢郵差</t>
    <phoneticPr fontId="3" type="noConversion"/>
  </si>
  <si>
    <t>我的肚臍變漫畫</t>
    <phoneticPr fontId="3" type="noConversion"/>
  </si>
  <si>
    <t>蛋黃哥來了</t>
    <phoneticPr fontId="3" type="noConversion"/>
  </si>
  <si>
    <t>Amy</t>
    <phoneticPr fontId="3" type="noConversion"/>
  </si>
  <si>
    <t>尖端</t>
    <phoneticPr fontId="3" type="noConversion"/>
  </si>
  <si>
    <t>不一樣沒關係，我們還是好朋友</t>
  </si>
  <si>
    <t>克萊‧莫頓, 蓋爾‧莫頓</t>
  </si>
  <si>
    <t>爸爸的鬍子想我嗎？</t>
  </si>
  <si>
    <t>郝廣才</t>
  </si>
  <si>
    <t>藍貓海洋世界第五集</t>
    <phoneticPr fontId="3" type="noConversion"/>
  </si>
  <si>
    <r>
      <rPr>
        <sz val="12"/>
        <color indexed="8"/>
        <rFont val="標楷體"/>
        <family val="4"/>
        <charset val="136"/>
      </rPr>
      <t>湖南三辰影庫卡通節目發展有限責任公司</t>
    </r>
    <phoneticPr fontId="3" type="noConversion"/>
  </si>
  <si>
    <t>藍貓海洋世界大探險第四集</t>
  </si>
  <si>
    <t>藍貓海洋世界大探險第三集</t>
  </si>
  <si>
    <t>藍貓海洋世界大探險第一集</t>
  </si>
  <si>
    <t>藍貓海洋世界大探險第二集</t>
  </si>
  <si>
    <t>水滴出版社</t>
  </si>
  <si>
    <t>文學名著優選 簡愛</t>
  </si>
  <si>
    <t>Charlotte Bront</t>
  </si>
  <si>
    <t>文學名著優選　天方夜譚</t>
    <phoneticPr fontId="3" type="noConversion"/>
  </si>
  <si>
    <t>阿拉伯童話</t>
    <phoneticPr fontId="3" type="noConversion"/>
  </si>
  <si>
    <t>文學名著優選 魯賓遜漂流記</t>
    <phoneticPr fontId="3" type="noConversion"/>
  </si>
  <si>
    <t>丹尼爾迪福</t>
    <phoneticPr fontId="3" type="noConversion"/>
  </si>
  <si>
    <t>寫給孩子的邏輯思考書</t>
    <phoneticPr fontId="3" type="noConversion"/>
  </si>
  <si>
    <t>野進/野村龍一</t>
    <phoneticPr fontId="3" type="noConversion"/>
  </si>
  <si>
    <t>經濟新潮</t>
  </si>
  <si>
    <t>紙娃娃手牽手</t>
    <phoneticPr fontId="3" type="noConversion"/>
  </si>
  <si>
    <t>茱莉亞‧唐諾森</t>
    <phoneticPr fontId="3" type="noConversion"/>
  </si>
  <si>
    <t>誰來吃午餐</t>
    <phoneticPr fontId="3" type="noConversion"/>
  </si>
  <si>
    <t>蕾貝卡‧寇柏</t>
    <phoneticPr fontId="3" type="noConversion"/>
  </si>
  <si>
    <t>池塘真的會變魔術嗎？</t>
    <phoneticPr fontId="3" type="noConversion"/>
  </si>
  <si>
    <t>謝武彰</t>
    <phoneticPr fontId="3" type="noConversion"/>
  </si>
  <si>
    <t>文具精靈國</t>
    <phoneticPr fontId="3" type="noConversion"/>
  </si>
  <si>
    <t>郭恒祺</t>
    <phoneticPr fontId="3" type="noConversion"/>
  </si>
  <si>
    <t>我好想妳，媽媽</t>
    <phoneticPr fontId="3" type="noConversion"/>
  </si>
  <si>
    <t>蕾貝卡‧寇柏 (Rebecca Cobb)</t>
    <phoneticPr fontId="3" type="noConversion"/>
  </si>
  <si>
    <t>善用圖鑑，讓孩子學力增強吧！</t>
    <phoneticPr fontId="3" type="noConversion"/>
  </si>
  <si>
    <t>親野智可等</t>
    <phoneticPr fontId="3" type="noConversion"/>
  </si>
  <si>
    <t>空空的聖誕襪</t>
    <phoneticPr fontId="3" type="noConversion"/>
  </si>
  <si>
    <t>理察‧柯提斯</t>
    <phoneticPr fontId="3" type="noConversion"/>
  </si>
  <si>
    <t>堅持夢想的大導演：李安</t>
  </si>
  <si>
    <t>譚立安</t>
    <phoneticPr fontId="3" type="noConversion"/>
  </si>
  <si>
    <t>天下遠見出版</t>
  </si>
  <si>
    <t>菜刀小子的陣頭夢</t>
  </si>
  <si>
    <t>3隻蝌蚪蛙</t>
  </si>
  <si>
    <t>陳素宜 著</t>
  </si>
  <si>
    <t>康軒文教事業股份有限公司</t>
  </si>
  <si>
    <t>兩隻壞螞蟻</t>
  </si>
  <si>
    <t>Chris van Allsburg 著</t>
  </si>
  <si>
    <t>三之三文化事業股份有限公司</t>
  </si>
  <si>
    <t>國王駕到</t>
  </si>
  <si>
    <t>Armelle Boy 著</t>
  </si>
  <si>
    <t>尋貓啟事</t>
    <phoneticPr fontId="3" type="noConversion"/>
  </si>
  <si>
    <t>文/郭乃文    圖/周見信</t>
    <phoneticPr fontId="3" type="noConversion"/>
  </si>
  <si>
    <t>信誼</t>
    <phoneticPr fontId="3" type="noConversion"/>
  </si>
  <si>
    <t>動物大遊行100</t>
    <phoneticPr fontId="3" type="noConversion"/>
  </si>
  <si>
    <t>文.圖/瀨邊雅之</t>
    <phoneticPr fontId="3" type="noConversion"/>
  </si>
  <si>
    <t>上誼</t>
    <phoneticPr fontId="3" type="noConversion"/>
  </si>
  <si>
    <t>遲到的理由</t>
    <phoneticPr fontId="3" type="noConversion"/>
  </si>
  <si>
    <t>姚佳</t>
    <phoneticPr fontId="3" type="noConversion"/>
  </si>
  <si>
    <t>最棒的調味料</t>
  </si>
  <si>
    <t>龜岡亞希子</t>
  </si>
  <si>
    <t>記得我們的約定喔！</t>
  </si>
  <si>
    <t>小手鞠琉衣</t>
  </si>
  <si>
    <t>原來我家也很棒</t>
  </si>
  <si>
    <t>服部千春</t>
  </si>
  <si>
    <t>失敗了也沒關係</t>
  </si>
  <si>
    <t>宮川比呂</t>
  </si>
  <si>
    <t>你不知道你很棒嗎?</t>
  </si>
  <si>
    <t>呂行</t>
    <phoneticPr fontId="3" type="noConversion"/>
  </si>
  <si>
    <t>我的弟弟跟你換</t>
  </si>
  <si>
    <t>珍．歐梅洛德</t>
  </si>
  <si>
    <t>嗨！黑漆漆</t>
    <phoneticPr fontId="3" type="noConversion"/>
  </si>
  <si>
    <t>著：雷蒙尼．史尼奇　繪：雍．卡拉森</t>
    <phoneticPr fontId="3" type="noConversion"/>
  </si>
  <si>
    <t>布莉姬‧拉貝、米歇爾‧布許</t>
  </si>
  <si>
    <t>米奇巴克</t>
  </si>
  <si>
    <t>工作與金錢</t>
  </si>
  <si>
    <t>勇氣與恐懼</t>
  </si>
  <si>
    <t>布莉姬．拉貝</t>
  </si>
  <si>
    <t>領導者與其他人</t>
  </si>
  <si>
    <t>林滿秋</t>
  </si>
  <si>
    <t>林登榮</t>
  </si>
  <si>
    <t>四也</t>
  </si>
  <si>
    <t>向鬼王下戰帖：客家義民節</t>
  </si>
  <si>
    <t>陳素宜, 林文寶</t>
  </si>
  <si>
    <t>李儀婷</t>
  </si>
  <si>
    <t>夜弄土地公</t>
  </si>
  <si>
    <t>許榮哲</t>
  </si>
  <si>
    <t>媽祖不見了</t>
  </si>
  <si>
    <t>舞啦啦變城隍</t>
  </si>
  <si>
    <t>門神少一半(再版)</t>
  </si>
  <si>
    <t>陳愫儀</t>
  </si>
  <si>
    <t>玄天上帝的寵物(再版)</t>
  </si>
  <si>
    <t>老牛要出嫁</t>
  </si>
  <si>
    <t>李赫</t>
  </si>
  <si>
    <t>狗狗</t>
  </si>
  <si>
    <t>小美的食物銀行</t>
  </si>
  <si>
    <t>我只有一個媽媽，但那樣就夠了！</t>
  </si>
  <si>
    <t>弗朗西絲卡．帕迪</t>
  </si>
  <si>
    <t>美國</t>
    <phoneticPr fontId="3" type="noConversion"/>
  </si>
  <si>
    <t>Briggs, Raymond</t>
  </si>
  <si>
    <t>Random House Childrens Books</t>
  </si>
  <si>
    <t>英國</t>
    <phoneticPr fontId="3" type="noConversion"/>
  </si>
  <si>
    <t>Egmont Books</t>
  </si>
  <si>
    <t>Puffin</t>
  </si>
  <si>
    <t>Houghton Mifflin Harcourt</t>
  </si>
  <si>
    <t>Lionni, Leo</t>
  </si>
  <si>
    <t>Harpercollins Childrens Books</t>
  </si>
  <si>
    <t>If You Give A Mouse A Cookie</t>
    <phoneticPr fontId="3" type="noConversion"/>
  </si>
  <si>
    <t>Laura Joffe Numeroff;  Felicia Bond</t>
    <phoneticPr fontId="3" type="noConversion"/>
  </si>
  <si>
    <t>Allard, Harry</t>
  </si>
  <si>
    <t>The Snowman and the Snowdog</t>
  </si>
  <si>
    <t>Alphabet City</t>
  </si>
  <si>
    <t>Emily Bolam</t>
  </si>
  <si>
    <t>Puffin Books</t>
  </si>
  <si>
    <t>Who Took The Cookies From The Cookie Jar?</t>
    <phoneticPr fontId="3" type="noConversion"/>
  </si>
  <si>
    <t xml:space="preserve">Bonnie Lass ; Philemon Sturges </t>
    <phoneticPr fontId="3" type="noConversion"/>
  </si>
  <si>
    <t>Eeeek, Mouse!</t>
  </si>
  <si>
    <t>Monks, Lydia</t>
  </si>
  <si>
    <t>Random House Distribution childrens</t>
  </si>
  <si>
    <t>I Don’t Like to Read!</t>
  </si>
  <si>
    <t>Carlson, Nancy L.</t>
    <phoneticPr fontId="3" type="noConversion"/>
  </si>
  <si>
    <t>Amos &amp; Boris</t>
  </si>
  <si>
    <t>Steig, William</t>
  </si>
  <si>
    <t>Feiwel &amp; Friends</t>
  </si>
  <si>
    <t>Library Mouse</t>
  </si>
  <si>
    <t xml:space="preserve"> Kirk, Daniel</t>
  </si>
  <si>
    <t>Harry N Abrams Inc</t>
  </si>
  <si>
    <t>Silly Sally</t>
  </si>
  <si>
    <t>Franco, Betsy/ Lamb, Stacey</t>
  </si>
  <si>
    <t>Scholastic Library Pub</t>
  </si>
  <si>
    <t>Exclamation Mark</t>
  </si>
  <si>
    <t xml:space="preserve"> Rosenthal, Amy Krouse</t>
  </si>
  <si>
    <t>Scholastic Press</t>
  </si>
  <si>
    <t>You Are Special </t>
  </si>
  <si>
    <t>LUCADO MAX</t>
  </si>
  <si>
    <t>Crossway Books USA</t>
  </si>
  <si>
    <t>Little Pea</t>
  </si>
  <si>
    <t>Rosenthal, Amy Krouse/ Corace, Jen</t>
  </si>
  <si>
    <t>Chronicle Books Llc</t>
  </si>
  <si>
    <t>The Wonderful Book</t>
  </si>
  <si>
    <t>Leonid Gore</t>
  </si>
  <si>
    <t>Prince Cinders</t>
  </si>
  <si>
    <t>Babette Cole</t>
  </si>
  <si>
    <t>Picture Lions</t>
  </si>
  <si>
    <t>Blue Hat, Green Hat</t>
    <phoneticPr fontId="3" type="noConversion"/>
  </si>
  <si>
    <t>Sandra Boynton</t>
    <phoneticPr fontId="3" type="noConversion"/>
  </si>
  <si>
    <t xml:space="preserve"> Little Simon</t>
    <phoneticPr fontId="3" type="noConversion"/>
  </si>
  <si>
    <t>Tedd Arnold</t>
    <phoneticPr fontId="3" type="noConversion"/>
  </si>
  <si>
    <t>I Spy Fly Guy!</t>
    <phoneticPr fontId="3" type="noConversion"/>
  </si>
  <si>
    <t>UK</t>
  </si>
  <si>
    <t xml:space="preserve">Green Bananas: Dinosaur Disasters (Relationships) </t>
  </si>
  <si>
    <t>Agnew, Kate</t>
  </si>
  <si>
    <t>Brown, Jeff</t>
  </si>
  <si>
    <t>Goodhart, Pippa</t>
  </si>
  <si>
    <t xml:space="preserve">Green Bananas: I Can, You Can, Toucan! (Relationships) (Ages 5+) </t>
  </si>
  <si>
    <t>Mayfield, Sue</t>
  </si>
  <si>
    <t>Green Bananas: I Win! (Relationships) (Ages 5+).</t>
  </si>
  <si>
    <t>Richards, Lynne</t>
  </si>
  <si>
    <t>Blue Bananas: Big Dog and Little Dog Go Flying (Going for goals) (Ages 5+)</t>
  </si>
  <si>
    <t>Young, Selina</t>
  </si>
  <si>
    <t>Fine, Anne</t>
  </si>
  <si>
    <t xml:space="preserve">Blue Bananas: Flat Stanley and the Fire Station (Good to be me) </t>
  </si>
  <si>
    <t>Donaldson, Julia</t>
  </si>
  <si>
    <t xml:space="preserve">Blue Bananas: Magic Lemonade (Getting on and falling out) (Ages 5+) </t>
  </si>
  <si>
    <t>Dunbar, Joyce</t>
  </si>
  <si>
    <t>Morpurgo, Michael</t>
  </si>
  <si>
    <t>Blue Bananas: Monster Eyeballs (Bullying) (Ages 5+)</t>
  </si>
  <si>
    <t>Wilson, Jacqueline</t>
  </si>
  <si>
    <t xml:space="preserve">Blue Bananas: Mr. Crookodile (Going for goals) (Ages 5+) </t>
  </si>
  <si>
    <t>Bush, John</t>
  </si>
  <si>
    <t>Mooney, Bel</t>
  </si>
  <si>
    <t>Blue Bananas: Sinclair, Wonder Bear (Science) (Ages 5+).</t>
  </si>
  <si>
    <t>Blackman, Malorie</t>
  </si>
  <si>
    <t>Blue Bananas: Spinderella (Maths) (Ages 5+).</t>
  </si>
  <si>
    <t xml:space="preserve">Blue Bananas: Who Loves Mr. Tubs? (Relationships) (Ages 5+) </t>
  </si>
  <si>
    <t xml:space="preserve">Red Banana: Friday Surprise </t>
  </si>
  <si>
    <t xml:space="preserve">Red Banana: Snakes and Ladders </t>
  </si>
  <si>
    <t>Red Bananas: Dragon Boy (Ages 5+).</t>
  </si>
  <si>
    <t>Valdes, Leslie</t>
  </si>
  <si>
    <t>Simon Spotlight</t>
  </si>
  <si>
    <t>Beinstein, Phoebe</t>
  </si>
  <si>
    <t xml:space="preserve">Dora Celebrates Earth Day! (Ages: 3-7) </t>
  </si>
  <si>
    <t>Sollinger, Emily</t>
  </si>
  <si>
    <t>Dora Goes to School (Ages: 3-7)</t>
  </si>
  <si>
    <t xml:space="preserve">Dora Saves the Snow Princess (Ages: 3-7) </t>
  </si>
  <si>
    <t>Dora's Backpack (Ages: 3-6)</t>
  </si>
  <si>
    <t>Willson, Sarah</t>
  </si>
  <si>
    <t xml:space="preserve">Dora's Big Birthday Adventure (Dora) (Ages: 3-7) </t>
  </si>
  <si>
    <t>Silverhardt, Lauryn</t>
  </si>
  <si>
    <t xml:space="preserve">Dora's Book of Manners </t>
  </si>
  <si>
    <t>Ricci, Christine</t>
  </si>
  <si>
    <t xml:space="preserve">Dora's Christmas Carol (Ages: 3-7) </t>
  </si>
  <si>
    <t xml:space="preserve">Dora's Fairy-Tale Adventure (Ages: 3-7) </t>
  </si>
  <si>
    <t xml:space="preserve">Dora's Thanksgiving (Ages: 3-7) </t>
  </si>
  <si>
    <t>Henry Helps with Dinner</t>
  </si>
  <si>
    <t>Beth Bracken; Ailie Busby (ILT)</t>
  </si>
  <si>
    <t>Capstone Pr Inc</t>
  </si>
  <si>
    <t>Henry Helps With Laundry</t>
  </si>
  <si>
    <t>Daniel Kirk</t>
  </si>
  <si>
    <t>David Shannon</t>
  </si>
  <si>
    <t>Uh-Oh, David! Sticker Book</t>
  </si>
  <si>
    <t>David Smells!</t>
  </si>
  <si>
    <t>Good News, Bad News</t>
  </si>
  <si>
    <t>Jeff Mack</t>
  </si>
  <si>
    <t>Scholastic Teaching Resources</t>
  </si>
  <si>
    <t>White</t>
    <phoneticPr fontId="3" type="noConversion"/>
  </si>
  <si>
    <t>Rossetti-Shustak, Bernadette/ Church, Caroline Jayne (ILT)</t>
  </si>
  <si>
    <t>Campbell, Rod/ Campbell, Rod (ILT)</t>
  </si>
  <si>
    <t>Simon &amp; Schuster Merchandise &amp;</t>
    <phoneticPr fontId="3" type="noConversion"/>
  </si>
  <si>
    <t>臺南市105年度公立國民中小學圖書採購書單</t>
    <phoneticPr fontId="3" type="noConversion"/>
  </si>
  <si>
    <t>微歷史:世界名人經典小故事(下)</t>
    <phoneticPr fontId="2" type="noConversion"/>
  </si>
  <si>
    <t>吳明山</t>
    <phoneticPr fontId="2" type="noConversion"/>
  </si>
  <si>
    <t>讀品文化</t>
    <phoneticPr fontId="2" type="noConversion"/>
  </si>
  <si>
    <t>嘿嘿嘿,看世界!</t>
    <phoneticPr fontId="2" type="noConversion"/>
  </si>
  <si>
    <t>張榜奎</t>
    <phoneticPr fontId="2" type="noConversion"/>
  </si>
  <si>
    <t>小兵</t>
    <phoneticPr fontId="2" type="noConversion"/>
  </si>
  <si>
    <t>不說成語王國</t>
    <phoneticPr fontId="2" type="noConversion"/>
  </si>
  <si>
    <t>鄭潔文</t>
    <phoneticPr fontId="2" type="noConversion"/>
  </si>
  <si>
    <t>國語日報</t>
    <phoneticPr fontId="2" type="noConversion"/>
  </si>
  <si>
    <t>Hey, Al</t>
    <phoneticPr fontId="3" type="noConversion"/>
  </si>
  <si>
    <t>Richard Egielski</t>
  </si>
  <si>
    <t>Farrar Straus &amp; Giroux</t>
  </si>
  <si>
    <t>I spy little christmas</t>
    <phoneticPr fontId="3" type="noConversion"/>
  </si>
  <si>
    <t>Marzollo, Jean/ Wick, Walter (PHT)</t>
  </si>
  <si>
    <t>scholastic</t>
  </si>
  <si>
    <t>Dog Food</t>
    <phoneticPr fontId="3" type="noConversion"/>
  </si>
  <si>
    <t>Elffers, Joost/ Freymann, Saxton</t>
  </si>
  <si>
    <t>Five Ugly Monsters</t>
    <phoneticPr fontId="3" type="noConversion"/>
  </si>
  <si>
    <t>Arnold, Tedd (ILT)</t>
  </si>
  <si>
    <t>Tooth Trouble</t>
    <phoneticPr fontId="3" type="noConversion"/>
  </si>
  <si>
    <t>Jane Clarke</t>
    <phoneticPr fontId="3" type="noConversion"/>
  </si>
  <si>
    <t>There Was a Cold Lady Who Swallowed Some Snow</t>
    <phoneticPr fontId="3" type="noConversion"/>
  </si>
  <si>
    <t>Colandro, Lucille/ Lee, Jared D. (ILT)</t>
  </si>
  <si>
    <t>轉學生的惡作劇</t>
    <phoneticPr fontId="3" type="noConversion"/>
  </si>
  <si>
    <t>喜多川泰</t>
    <phoneticPr fontId="3" type="noConversion"/>
  </si>
  <si>
    <t>野人</t>
    <phoneticPr fontId="3" type="noConversion"/>
  </si>
  <si>
    <t>台灣</t>
    <phoneticPr fontId="3" type="noConversion"/>
  </si>
  <si>
    <t>否</t>
    <phoneticPr fontId="3" type="noConversion"/>
  </si>
  <si>
    <t>第N次11歲生日</t>
    <phoneticPr fontId="3" type="noConversion"/>
  </si>
  <si>
    <t>溫蒂.梅斯(Wendy Mass)</t>
    <phoneticPr fontId="3" type="noConversion"/>
  </si>
  <si>
    <t>小麥田</t>
    <phoneticPr fontId="3" type="noConversion"/>
  </si>
  <si>
    <t>Gus Gets Scared</t>
    <phoneticPr fontId="3" type="noConversion"/>
  </si>
  <si>
    <t xml:space="preserve"> Remkiewicz, Frank</t>
    <phoneticPr fontId="3" type="noConversion"/>
  </si>
  <si>
    <t>Cartwheel Books</t>
    <phoneticPr fontId="3" type="noConversion"/>
  </si>
  <si>
    <t>USA</t>
    <phoneticPr fontId="3" type="noConversion"/>
  </si>
  <si>
    <t>Piggybook</t>
    <phoneticPr fontId="3" type="noConversion"/>
  </si>
  <si>
    <t>Browne, Anthony</t>
    <phoneticPr fontId="3" type="noConversion"/>
  </si>
  <si>
    <t>Dragonfly</t>
    <phoneticPr fontId="3" type="noConversion"/>
  </si>
  <si>
    <t>Bear Hugs</t>
    <phoneticPr fontId="3" type="noConversion"/>
  </si>
  <si>
    <t>Capucilli, Alyssa Satin/ Ishi, Jim (ILT)</t>
    <phoneticPr fontId="3" type="noConversion"/>
  </si>
  <si>
    <t>Random House Childrens Books</t>
    <phoneticPr fontId="3" type="noConversion"/>
  </si>
  <si>
    <t xml:space="preserve">Big Egg </t>
    <phoneticPr fontId="3" type="noConversion"/>
  </si>
  <si>
    <t xml:space="preserve">
Coxe, Molly  </t>
    <phoneticPr fontId="3" type="noConversion"/>
  </si>
  <si>
    <t xml:space="preserve">
Random House USA </t>
    <phoneticPr fontId="3" type="noConversion"/>
  </si>
  <si>
    <t>Dancing Dinos Go to School</t>
    <phoneticPr fontId="3" type="noConversion"/>
  </si>
  <si>
    <t>Lucas, Sally</t>
    <phoneticPr fontId="3" type="noConversion"/>
  </si>
  <si>
    <t>Random House USA</t>
    <phoneticPr fontId="3" type="noConversion"/>
  </si>
  <si>
    <t>Drop It, Rocket</t>
    <phoneticPr fontId="3" type="noConversion"/>
  </si>
  <si>
    <t xml:space="preserve"> Hills, Tad</t>
    <phoneticPr fontId="3" type="noConversion"/>
  </si>
  <si>
    <t>Flip Flop!</t>
    <phoneticPr fontId="3" type="noConversion"/>
  </si>
  <si>
    <t xml:space="preserve">
Rau, Dana M.  </t>
    <phoneticPr fontId="3" type="noConversion"/>
  </si>
  <si>
    <t>Happy Alphabet!</t>
    <phoneticPr fontId="3" type="noConversion"/>
  </si>
  <si>
    <t>Hays, Anna Jane</t>
    <phoneticPr fontId="3" type="noConversion"/>
  </si>
  <si>
    <t xml:space="preserve">I Like Bugs </t>
    <phoneticPr fontId="3" type="noConversion"/>
  </si>
  <si>
    <t>Brown, Margaret Wise</t>
    <phoneticPr fontId="3" type="noConversion"/>
  </si>
  <si>
    <t xml:space="preserve">
9780307261076 </t>
    <phoneticPr fontId="3" type="noConversion"/>
  </si>
  <si>
    <t xml:space="preserve">Jack and Jill and Big Dog Bill </t>
    <phoneticPr fontId="3" type="noConversion"/>
  </si>
  <si>
    <t xml:space="preserve">Weston, Martha </t>
    <phoneticPr fontId="3" type="noConversion"/>
  </si>
  <si>
    <t xml:space="preserve"> Richard Scarry’s Watch Your Step, Mr.Rabbit! </t>
    <phoneticPr fontId="3" type="noConversion"/>
  </si>
  <si>
    <t>Scarry</t>
    <phoneticPr fontId="3" type="noConversion"/>
  </si>
  <si>
    <t>Sleepy Dog, Wake Up!</t>
    <phoneticPr fontId="3" type="noConversion"/>
  </si>
  <si>
    <t>Ziefert, Harriet/ Gorbaty, Norman (ILT)</t>
    <phoneticPr fontId="3" type="noConversion"/>
  </si>
  <si>
    <t>The Lion and the Mouse</t>
    <phoneticPr fontId="3" type="noConversion"/>
  </si>
  <si>
    <t xml:space="preserve"> 
Herman, Gail </t>
    <phoneticPr fontId="3" type="noConversion"/>
  </si>
  <si>
    <t xml:space="preserve">Wheels! </t>
    <phoneticPr fontId="3" type="noConversion"/>
  </si>
  <si>
    <t xml:space="preserve">
Cobb, Annie </t>
    <phoneticPr fontId="3" type="noConversion"/>
  </si>
  <si>
    <t>I Like Stars</t>
    <phoneticPr fontId="3" type="noConversion"/>
  </si>
  <si>
    <t xml:space="preserve"> Brown, Margaret Wise/ Paley, Joan (ILT)</t>
    <phoneticPr fontId="3" type="noConversion"/>
  </si>
  <si>
    <t xml:space="preserve"> A Monster is Coming!</t>
    <phoneticPr fontId="3" type="noConversion"/>
  </si>
  <si>
    <t xml:space="preserve">
Harrison, David L. </t>
    <phoneticPr fontId="3" type="noConversion"/>
  </si>
  <si>
    <t>All Stuck Up</t>
    <phoneticPr fontId="3" type="noConversion"/>
  </si>
  <si>
    <t xml:space="preserve">
Hayward, Linda </t>
    <phoneticPr fontId="3" type="noConversion"/>
  </si>
  <si>
    <t xml:space="preserve">
Big Bird Says
</t>
    <phoneticPr fontId="3" type="noConversion"/>
  </si>
  <si>
    <t>Lerner, Sharon/ Mathieu, Joseph (ILT)</t>
    <phoneticPr fontId="3" type="noConversion"/>
  </si>
  <si>
    <t xml:space="preserve">Bones
</t>
    <phoneticPr fontId="3" type="noConversion"/>
  </si>
  <si>
    <t xml:space="preserve"> Krensky, Stephen/ Jones, Davy (ILT)</t>
    <phoneticPr fontId="3" type="noConversion"/>
  </si>
  <si>
    <t>Dinosaur Babies</t>
    <phoneticPr fontId="3" type="noConversion"/>
  </si>
  <si>
    <t xml:space="preserve"> Penner, Lucille Recht/ Barrett, Peter (ILT)</t>
    <phoneticPr fontId="3" type="noConversion"/>
  </si>
  <si>
    <t>My New Boy</t>
    <phoneticPr fontId="3" type="noConversion"/>
  </si>
  <si>
    <t>Phillips, Joan</t>
    <phoneticPr fontId="3" type="noConversion"/>
  </si>
  <si>
    <t>Oh My, Pumpkin Pie!</t>
    <phoneticPr fontId="3" type="noConversion"/>
  </si>
  <si>
    <t>Ghigna, Charles/ Spengler, Kenneth (ILT)</t>
    <phoneticPr fontId="3" type="noConversion"/>
  </si>
  <si>
    <t xml:space="preserve"> P. J. Funnybunny Camps Out
</t>
    <phoneticPr fontId="3" type="noConversion"/>
  </si>
  <si>
    <t xml:space="preserve"> Sadler, Marilyn/ Bollen, Roger (ILT)</t>
    <phoneticPr fontId="3" type="noConversion"/>
  </si>
  <si>
    <t>Snow Wonder</t>
    <phoneticPr fontId="3" type="noConversion"/>
  </si>
  <si>
    <t xml:space="preserve"> Ghigna, Charles/ Woolf, Julia (ILT)</t>
    <phoneticPr fontId="3" type="noConversion"/>
  </si>
  <si>
    <t>The Worst Helper Ever</t>
    <phoneticPr fontId="3" type="noConversion"/>
  </si>
  <si>
    <t xml:space="preserve"> Scarry, Richard/ Scarry, Richard (ILT)</t>
    <phoneticPr fontId="3" type="noConversion"/>
  </si>
  <si>
    <t xml:space="preserve">London: A Book of Opposites </t>
    <phoneticPr fontId="3" type="noConversion"/>
  </si>
  <si>
    <t xml:space="preserve">
Evanson, Ashley </t>
    <phoneticPr fontId="3" type="noConversion"/>
  </si>
  <si>
    <t xml:space="preserve">
Grosset ＆ Dunlap </t>
    <phoneticPr fontId="3" type="noConversion"/>
  </si>
  <si>
    <t>New York: A Book of Colors</t>
    <phoneticPr fontId="3" type="noConversion"/>
  </si>
  <si>
    <t>Evanson, Ashley</t>
    <phoneticPr fontId="3" type="noConversion"/>
  </si>
  <si>
    <t xml:space="preserve">San Francisco: A Book of Numbers </t>
    <phoneticPr fontId="3" type="noConversion"/>
  </si>
  <si>
    <t>I Love You, Little Monster</t>
    <phoneticPr fontId="3" type="noConversion"/>
  </si>
  <si>
    <t xml:space="preserve"> Weiss, Ellen/ Arnold, Alli (ILT)</t>
    <phoneticPr fontId="3" type="noConversion"/>
  </si>
  <si>
    <t>Little Simon</t>
    <phoneticPr fontId="3" type="noConversion"/>
  </si>
  <si>
    <t>Little Dog, Lost</t>
    <phoneticPr fontId="3" type="noConversion"/>
  </si>
  <si>
    <t>Bauer, Marion Dane/ Bell, Jennifer A. (ILT)</t>
    <phoneticPr fontId="3" type="noConversion"/>
  </si>
  <si>
    <t>Simon &amp; Schuster</t>
    <phoneticPr fontId="3" type="noConversion"/>
  </si>
  <si>
    <t>Little Bunny</t>
    <phoneticPr fontId="3" type="noConversion"/>
  </si>
  <si>
    <t xml:space="preserve"> Thompson, Lauren/ Butler, John (ILT)</t>
    <phoneticPr fontId="3" type="noConversion"/>
  </si>
  <si>
    <t xml:space="preserve">Simon &amp; Schuster Merchandise </t>
    <phoneticPr fontId="3" type="noConversion"/>
  </si>
  <si>
    <t xml:space="preserve">
9780448489148 </t>
    <phoneticPr fontId="3" type="noConversion"/>
  </si>
  <si>
    <t>幸福的大桌子</t>
    <phoneticPr fontId="3" type="noConversion"/>
  </si>
  <si>
    <t>森山京</t>
  </si>
  <si>
    <t>小魯文化</t>
    <phoneticPr fontId="3" type="noConversion"/>
  </si>
  <si>
    <t>PUMPKINS (LEVEL5)</t>
  </si>
  <si>
    <t>Mark Ormerod</t>
  </si>
  <si>
    <t>MacMillan</t>
  </si>
  <si>
    <t>Macmillan Factual Readers Level 3+: Minibeasts</t>
  </si>
  <si>
    <t>Anita Ganeri</t>
  </si>
  <si>
    <t>Macmillan Factual Readers Level 3+: Record Breakers - The Bigges</t>
  </si>
  <si>
    <t>Claire Llewellyn</t>
  </si>
  <si>
    <t xml:space="preserve">Green Bananas: Diggers and Dumpers (Getting on and falling out) (Ages 5+) </t>
  </si>
  <si>
    <t>Wilding, Valerie</t>
  </si>
  <si>
    <t xml:space="preserve">Green Bananas: Flat Stanley and the Haunted House (Bullying) </t>
  </si>
  <si>
    <t>Green Bananas: Flora the Fairy (Early years) (Ages 5+).</t>
  </si>
  <si>
    <t>Bradman, Tony</t>
  </si>
  <si>
    <t xml:space="preserve">Green Bananas: Flora the Fairy's Magic Spells (Going for goals) (Ages 5+) </t>
  </si>
  <si>
    <t>Green Bananas: Hoppy Birthday, Jo-Jo! (Changes) (Ages 5+).</t>
  </si>
  <si>
    <t>Inch by Inch</t>
    <phoneticPr fontId="2" type="noConversion"/>
  </si>
  <si>
    <t>Miss Nelson Is Missing!</t>
    <phoneticPr fontId="2" type="noConversion"/>
  </si>
  <si>
    <t>Charlotte’s Web（夏綠蒂的網）</t>
    <phoneticPr fontId="2" type="noConversion"/>
  </si>
  <si>
    <t>I Love You Through And Through</t>
    <phoneticPr fontId="2" type="noConversion"/>
  </si>
  <si>
    <t>Dear Zoo: A Lift-the-flap Book</t>
    <phoneticPr fontId="2" type="noConversion"/>
  </si>
  <si>
    <t xml:space="preserve">9781530190751
</t>
    <phoneticPr fontId="2" type="noConversion"/>
  </si>
  <si>
    <t>公平與不公平</t>
    <phoneticPr fontId="2" type="noConversion"/>
  </si>
  <si>
    <t>雲端上的舞鞋</t>
    <phoneticPr fontId="2" type="noConversion"/>
  </si>
  <si>
    <t>我家在一座島上</t>
    <phoneticPr fontId="2" type="noConversion"/>
  </si>
  <si>
    <t>蒙娜麗莎逛美術館</t>
    <phoneticPr fontId="2" type="noConversion"/>
  </si>
  <si>
    <t>三隻小紅狐狸</t>
    <phoneticPr fontId="2" type="noConversion"/>
  </si>
  <si>
    <t>魯拉魯先生的腳踏車</t>
    <phoneticPr fontId="2" type="noConversion"/>
  </si>
  <si>
    <t>好餓好餓的小白熊</t>
    <phoneticPr fontId="2" type="noConversion"/>
  </si>
  <si>
    <t>森林裡的帽子店</t>
    <phoneticPr fontId="2" type="noConversion"/>
  </si>
  <si>
    <t>寒單爺先鋒到</t>
    <phoneticPr fontId="2" type="noConversion"/>
  </si>
  <si>
    <t>媽祖的眼淚：三月瘋媽祖</t>
    <phoneticPr fontId="2" type="noConversion"/>
  </si>
  <si>
    <t>合計</t>
  </si>
  <si>
    <t>www.isbnsearch.org/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</si>
</sst>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76" formatCode="000"/>
    <numFmt numFmtId="177" formatCode="0_);[Red]\(0\)"/>
    <numFmt numFmtId="178" formatCode="0_ "/>
    <numFmt numFmtId="179" formatCode="&quot;True&quot;;&quot;True&quot;;&quot;False&quot;"/>
    <numFmt numFmtId="180" formatCode="#,##0_ "/>
    <numFmt numFmtId="181" formatCode="#,##0_);[Red]\(#,##0\)"/>
  </numFmts>
  <fonts count="26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u/>
      <sz val="12"/>
      <color theme="10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0"/>
      <color indexed="8"/>
      <name val="Arial"/>
      <family val="2"/>
    </font>
    <font>
      <sz val="12"/>
      <name val="標楷體"/>
      <family val="4"/>
      <charset val="136"/>
    </font>
    <font>
      <b/>
      <sz val="11"/>
      <color indexed="10"/>
      <name val="Verdana"/>
      <family val="2"/>
    </font>
    <font>
      <sz val="9"/>
      <color indexed="8"/>
      <name val="新細明體"/>
      <family val="1"/>
      <charset val="136"/>
    </font>
    <font>
      <sz val="12"/>
      <color rgb="FF232323"/>
      <name val="標楷體"/>
      <family val="4"/>
      <charset val="136"/>
    </font>
    <font>
      <u/>
      <sz val="12"/>
      <color theme="1"/>
      <name val="標楷體"/>
      <family val="4"/>
      <charset val="136"/>
    </font>
    <font>
      <sz val="12"/>
      <color indexed="8"/>
      <name val="新細明體"/>
      <family val="1"/>
      <charset val="136"/>
    </font>
    <font>
      <sz val="6"/>
      <color indexed="8"/>
      <name val="標楷體"/>
      <family val="4"/>
      <charset val="136"/>
    </font>
    <font>
      <b/>
      <sz val="10"/>
      <color indexed="63"/>
      <name val="Arial"/>
      <family val="2"/>
    </font>
    <font>
      <u/>
      <sz val="12"/>
      <color indexed="12"/>
      <name val="新細明體"/>
      <family val="1"/>
      <charset val="136"/>
    </font>
    <font>
      <sz val="10"/>
      <color indexed="8"/>
      <name val="標楷體"/>
      <family val="4"/>
      <charset val="136"/>
    </font>
    <font>
      <sz val="10"/>
      <color indexed="8"/>
      <name val="微軟正黑體"/>
      <family val="2"/>
      <charset val="136"/>
    </font>
    <font>
      <sz val="10"/>
      <name val="Arial"/>
      <family val="2"/>
    </font>
    <font>
      <sz val="10"/>
      <color theme="1"/>
      <name val="新細明體"/>
      <family val="2"/>
      <charset val="136"/>
      <scheme val="minor"/>
    </font>
    <font>
      <sz val="10"/>
      <color indexed="63"/>
      <name val="Arial"/>
      <family val="2"/>
    </font>
    <font>
      <sz val="10"/>
      <name val="新細明體"/>
      <family val="1"/>
      <charset val="136"/>
    </font>
    <font>
      <sz val="10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9" fillId="0" borderId="0">
      <alignment vertical="top"/>
    </xf>
    <xf numFmtId="0" fontId="7" fillId="0" borderId="0">
      <alignment vertical="top" wrapText="1"/>
    </xf>
    <xf numFmtId="0" fontId="8" fillId="0" borderId="0">
      <alignment vertical="center"/>
    </xf>
    <xf numFmtId="0" fontId="8" fillId="0" borderId="0"/>
    <xf numFmtId="49" fontId="12" fillId="0" borderId="2">
      <alignment horizontal="left" vertical="center"/>
    </xf>
    <xf numFmtId="179" fontId="12" fillId="0" borderId="3">
      <alignment horizontal="right"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7" fillId="0" borderId="0"/>
    <xf numFmtId="43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3" applyFont="1" applyFill="1" applyBorder="1" applyAlignment="1">
      <alignment vertical="center" wrapText="1"/>
    </xf>
    <xf numFmtId="0" fontId="5" fillId="0" borderId="1" xfId="4" applyFont="1" applyFill="1" applyBorder="1" applyAlignment="1">
      <alignment vertical="center" wrapText="1" shrinkToFit="1"/>
    </xf>
    <xf numFmtId="0" fontId="5" fillId="0" borderId="1" xfId="5" applyFont="1" applyFill="1" applyBorder="1" applyAlignment="1">
      <alignment vertical="center" wrapText="1"/>
    </xf>
    <xf numFmtId="0" fontId="5" fillId="0" borderId="1" xfId="6" applyFont="1" applyFill="1" applyBorder="1" applyAlignment="1">
      <alignment vertical="center" wrapText="1"/>
    </xf>
    <xf numFmtId="0" fontId="5" fillId="0" borderId="1" xfId="5" applyFont="1" applyFill="1" applyBorder="1" applyAlignment="1">
      <alignment wrapText="1"/>
    </xf>
    <xf numFmtId="0" fontId="5" fillId="0" borderId="1" xfId="7" applyFont="1" applyFill="1" applyBorder="1" applyAlignment="1">
      <alignment vertical="center" wrapText="1" shrinkToFit="1"/>
    </xf>
    <xf numFmtId="0" fontId="4" fillId="0" borderId="1" xfId="0" applyFont="1" applyBorder="1" applyAlignment="1">
      <alignment vertical="center" wrapText="1"/>
    </xf>
    <xf numFmtId="0" fontId="10" fillId="0" borderId="1" xfId="2" applyFont="1" applyBorder="1" applyAlignment="1" applyProtection="1">
      <alignment vertical="center"/>
    </xf>
    <xf numFmtId="0" fontId="10" fillId="0" borderId="1" xfId="8" applyFont="1" applyFill="1" applyBorder="1" applyAlignment="1">
      <alignment vertical="top" wrapText="1"/>
    </xf>
    <xf numFmtId="0" fontId="10" fillId="0" borderId="1" xfId="10" applyFont="1" applyFill="1" applyBorder="1" applyAlignment="1">
      <alignment vertical="center" wrapText="1" shrinkToFit="1"/>
    </xf>
    <xf numFmtId="0" fontId="10" fillId="0" borderId="1" xfId="6" applyFont="1" applyFill="1" applyBorder="1" applyAlignment="1">
      <alignment vertical="center" wrapText="1"/>
    </xf>
    <xf numFmtId="0" fontId="10" fillId="0" borderId="1" xfId="9" applyFont="1" applyFill="1" applyBorder="1" applyAlignment="1">
      <alignment vertical="center" wrapText="1" shrinkToFit="1"/>
    </xf>
    <xf numFmtId="0" fontId="10" fillId="0" borderId="1" xfId="4" applyFont="1" applyFill="1" applyBorder="1" applyAlignment="1">
      <alignment vertical="center" wrapText="1" shrinkToFit="1"/>
    </xf>
    <xf numFmtId="49" fontId="10" fillId="0" borderId="1" xfId="11" applyFont="1" applyFill="1" applyBorder="1" applyAlignment="1">
      <alignment vertical="center" wrapText="1" shrinkToFit="1"/>
    </xf>
    <xf numFmtId="0" fontId="10" fillId="0" borderId="1" xfId="7" applyFont="1" applyFill="1" applyBorder="1" applyAlignment="1">
      <alignment vertical="center" wrapText="1" shrinkToFit="1"/>
    </xf>
    <xf numFmtId="0" fontId="10" fillId="0" borderId="1" xfId="6" quotePrefix="1" applyFont="1" applyFill="1" applyBorder="1" applyAlignment="1">
      <alignment vertical="center" wrapText="1"/>
    </xf>
    <xf numFmtId="49" fontId="10" fillId="0" borderId="1" xfId="6" applyNumberFormat="1" applyFont="1" applyFill="1" applyBorder="1" applyAlignment="1">
      <alignment vertical="center" wrapText="1"/>
    </xf>
    <xf numFmtId="49" fontId="10" fillId="0" borderId="1" xfId="9" applyNumberFormat="1" applyFont="1" applyFill="1" applyBorder="1" applyAlignment="1">
      <alignment vertical="center" wrapText="1" shrinkToFit="1"/>
    </xf>
    <xf numFmtId="0" fontId="10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 shrinkToFit="1"/>
    </xf>
    <xf numFmtId="0" fontId="4" fillId="0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5" fillId="2" borderId="1" xfId="9" applyFont="1" applyFill="1" applyBorder="1" applyAlignment="1">
      <alignment vertical="center" shrinkToFit="1"/>
    </xf>
    <xf numFmtId="0" fontId="14" fillId="0" borderId="1" xfId="2" applyFont="1" applyBorder="1" applyAlignment="1" applyProtection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3" applyFont="1" applyFill="1" applyBorder="1" applyAlignment="1">
      <alignment vertical="center" wrapText="1"/>
    </xf>
    <xf numFmtId="0" fontId="10" fillId="0" borderId="1" xfId="15" applyFont="1" applyFill="1" applyBorder="1" applyAlignment="1">
      <alignment vertical="center" wrapText="1"/>
    </xf>
    <xf numFmtId="0" fontId="10" fillId="0" borderId="1" xfId="0" applyFont="1" applyBorder="1" applyAlignment="1"/>
    <xf numFmtId="0" fontId="10" fillId="0" borderId="1" xfId="18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vertical="top" wrapText="1"/>
    </xf>
    <xf numFmtId="0" fontId="10" fillId="0" borderId="1" xfId="2" applyFont="1" applyBorder="1" applyAlignment="1" applyProtection="1">
      <alignment vertical="top" wrapText="1"/>
    </xf>
    <xf numFmtId="0" fontId="0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17" fillId="0" borderId="1" xfId="0" applyFont="1" applyBorder="1" applyAlignment="1">
      <alignment vertical="center" wrapText="1"/>
    </xf>
    <xf numFmtId="0" fontId="19" fillId="0" borderId="1" xfId="0" applyFont="1" applyBorder="1">
      <alignment vertical="center"/>
    </xf>
    <xf numFmtId="0" fontId="10" fillId="0" borderId="1" xfId="4" applyFont="1" applyBorder="1" applyAlignment="1">
      <alignment horizontal="center" vertical="center"/>
    </xf>
    <xf numFmtId="49" fontId="10" fillId="0" borderId="1" xfId="9" applyNumberFormat="1" applyFont="1" applyFill="1" applyBorder="1" applyAlignment="1">
      <alignment vertical="center" wrapText="1"/>
    </xf>
    <xf numFmtId="0" fontId="10" fillId="0" borderId="1" xfId="9" applyFont="1" applyFill="1" applyBorder="1">
      <alignment vertical="center"/>
    </xf>
    <xf numFmtId="0" fontId="10" fillId="0" borderId="1" xfId="9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vertical="center" wrapText="1"/>
    </xf>
    <xf numFmtId="0" fontId="10" fillId="0" borderId="1" xfId="4" applyFont="1" applyFill="1" applyBorder="1" applyAlignment="1">
      <alignment vertical="center" wrapText="1"/>
    </xf>
    <xf numFmtId="49" fontId="10" fillId="0" borderId="1" xfId="4" applyNumberFormat="1" applyFont="1" applyBorder="1" applyAlignment="1">
      <alignment vertical="center" wrapText="1"/>
    </xf>
    <xf numFmtId="0" fontId="10" fillId="0" borderId="1" xfId="4" applyFont="1" applyBorder="1" applyAlignment="1">
      <alignment vertical="center"/>
    </xf>
    <xf numFmtId="0" fontId="20" fillId="0" borderId="4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2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4" fillId="0" borderId="1" xfId="0" applyFont="1" applyBorder="1">
      <alignment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0" fillId="0" borderId="4" xfId="0" applyFont="1" applyBorder="1" applyAlignment="1">
      <alignment vertical="top" wrapText="1"/>
    </xf>
    <xf numFmtId="176" fontId="5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 wrapText="1"/>
    </xf>
    <xf numFmtId="178" fontId="10" fillId="0" borderId="1" xfId="0" applyNumberFormat="1" applyFont="1" applyBorder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/>
    </xf>
    <xf numFmtId="177" fontId="5" fillId="0" borderId="1" xfId="0" applyNumberFormat="1" applyFont="1" applyBorder="1" applyAlignment="1">
      <alignment horizontal="left" vertical="center" wrapText="1"/>
    </xf>
    <xf numFmtId="177" fontId="10" fillId="0" borderId="1" xfId="0" applyNumberFormat="1" applyFont="1" applyBorder="1" applyAlignment="1">
      <alignment horizontal="left" vertical="center" wrapText="1"/>
    </xf>
    <xf numFmtId="178" fontId="0" fillId="0" borderId="0" xfId="0" applyNumberForma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5" applyFont="1" applyFill="1" applyBorder="1" applyAlignment="1">
      <alignment horizontal="right" vertical="center" wrapText="1"/>
    </xf>
    <xf numFmtId="0" fontId="5" fillId="0" borderId="1" xfId="4" applyNumberFormat="1" applyFont="1" applyFill="1" applyBorder="1" applyAlignment="1">
      <alignment horizontal="right" vertical="center" wrapText="1" shrinkToFit="1"/>
    </xf>
    <xf numFmtId="0" fontId="5" fillId="0" borderId="1" xfId="3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0" fontId="10" fillId="0" borderId="1" xfId="9" applyFont="1" applyFill="1" applyBorder="1" applyAlignment="1">
      <alignment horizontal="right" vertical="center" wrapText="1"/>
    </xf>
    <xf numFmtId="0" fontId="10" fillId="0" borderId="1" xfId="8" applyFont="1" applyFill="1" applyBorder="1" applyAlignment="1">
      <alignment horizontal="right" vertical="top" wrapText="1"/>
    </xf>
    <xf numFmtId="0" fontId="10" fillId="0" borderId="1" xfId="4" applyNumberFormat="1" applyFont="1" applyFill="1" applyBorder="1" applyAlignment="1">
      <alignment horizontal="right" vertical="center" wrapText="1" shrinkToFit="1"/>
    </xf>
    <xf numFmtId="0" fontId="10" fillId="0" borderId="1" xfId="9" applyFont="1" applyFill="1" applyBorder="1" applyAlignment="1">
      <alignment horizontal="right" vertical="center" wrapText="1" shrinkToFit="1"/>
    </xf>
    <xf numFmtId="0" fontId="10" fillId="0" borderId="1" xfId="6" quotePrefix="1" applyFont="1" applyFill="1" applyBorder="1" applyAlignment="1">
      <alignment horizontal="right" vertical="center" wrapText="1"/>
    </xf>
    <xf numFmtId="0" fontId="10" fillId="0" borderId="1" xfId="6" applyFont="1" applyFill="1" applyBorder="1" applyAlignment="1">
      <alignment horizontal="right" vertical="center" wrapText="1"/>
    </xf>
    <xf numFmtId="0" fontId="10" fillId="0" borderId="1" xfId="0" applyNumberFormat="1" applyFont="1" applyFill="1" applyBorder="1" applyAlignment="1">
      <alignment horizontal="right" vertical="center" wrapText="1" shrinkToFit="1"/>
    </xf>
    <xf numFmtId="0" fontId="10" fillId="0" borderId="1" xfId="0" applyNumberFormat="1" applyFont="1" applyFill="1" applyBorder="1" applyAlignment="1">
      <alignment horizontal="right" vertical="center" wrapText="1"/>
    </xf>
    <xf numFmtId="0" fontId="10" fillId="0" borderId="1" xfId="13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shrinkToFit="1"/>
    </xf>
    <xf numFmtId="0" fontId="10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vertical="center"/>
    </xf>
    <xf numFmtId="178" fontId="5" fillId="2" borderId="1" xfId="9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1" xfId="16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right" vertical="center"/>
    </xf>
    <xf numFmtId="0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 vertical="center" wrapText="1"/>
    </xf>
    <xf numFmtId="0" fontId="10" fillId="0" borderId="1" xfId="1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top" wrapText="1"/>
    </xf>
    <xf numFmtId="0" fontId="10" fillId="0" borderId="1" xfId="4" applyFont="1" applyBorder="1" applyAlignment="1">
      <alignment horizontal="right" vertical="center"/>
    </xf>
    <xf numFmtId="0" fontId="10" fillId="0" borderId="1" xfId="4" applyFont="1" applyFill="1" applyBorder="1" applyAlignment="1">
      <alignment horizontal="right" vertical="center"/>
    </xf>
    <xf numFmtId="177" fontId="10" fillId="0" borderId="1" xfId="4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10" fillId="0" borderId="1" xfId="0" applyNumberFormat="1" applyFont="1" applyFill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right" vertical="top" wrapText="1"/>
    </xf>
    <xf numFmtId="178" fontId="5" fillId="0" borderId="1" xfId="5" applyNumberFormat="1" applyFont="1" applyFill="1" applyBorder="1" applyAlignment="1">
      <alignment horizontal="left" wrapText="1"/>
    </xf>
    <xf numFmtId="178" fontId="5" fillId="0" borderId="1" xfId="3" applyNumberFormat="1" applyFont="1" applyFill="1" applyBorder="1" applyAlignment="1">
      <alignment horizontal="left" vertical="center" wrapText="1"/>
    </xf>
    <xf numFmtId="178" fontId="10" fillId="0" borderId="1" xfId="8" applyNumberFormat="1" applyFont="1" applyFill="1" applyBorder="1" applyAlignment="1">
      <alignment horizontal="left" vertical="top" wrapText="1"/>
    </xf>
    <xf numFmtId="178" fontId="10" fillId="0" borderId="1" xfId="9" applyNumberFormat="1" applyFont="1" applyFill="1" applyBorder="1" applyAlignment="1">
      <alignment horizontal="left" vertical="center" wrapText="1" shrinkToFit="1"/>
    </xf>
    <xf numFmtId="178" fontId="10" fillId="0" borderId="1" xfId="4" applyNumberFormat="1" applyFont="1" applyFill="1" applyBorder="1" applyAlignment="1">
      <alignment horizontal="left" vertical="center" wrapText="1" shrinkToFit="1"/>
    </xf>
    <xf numFmtId="178" fontId="10" fillId="0" borderId="1" xfId="6" applyNumberFormat="1" applyFont="1" applyFill="1" applyBorder="1" applyAlignment="1">
      <alignment horizontal="left" vertical="center" wrapText="1"/>
    </xf>
    <xf numFmtId="178" fontId="10" fillId="0" borderId="1" xfId="12" applyNumberFormat="1" applyFont="1" applyFill="1" applyBorder="1" applyAlignment="1">
      <alignment horizontal="left" vertical="center" wrapText="1" shrinkToFit="1"/>
    </xf>
    <xf numFmtId="177" fontId="5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left" vertical="center"/>
    </xf>
    <xf numFmtId="177" fontId="5" fillId="2" borderId="1" xfId="9" applyNumberFormat="1" applyFont="1" applyFill="1" applyBorder="1" applyAlignment="1">
      <alignment horizontal="left" vertical="center" shrinkToFit="1"/>
    </xf>
    <xf numFmtId="177" fontId="10" fillId="0" borderId="1" xfId="9" applyNumberFormat="1" applyFont="1" applyFill="1" applyBorder="1" applyAlignment="1">
      <alignment horizontal="left" vertical="center" wrapText="1"/>
    </xf>
    <xf numFmtId="177" fontId="10" fillId="0" borderId="1" xfId="3" applyNumberFormat="1" applyFont="1" applyFill="1" applyBorder="1" applyAlignment="1">
      <alignment horizontal="left" vertical="center" wrapText="1"/>
    </xf>
    <xf numFmtId="177" fontId="10" fillId="0" borderId="1" xfId="0" applyNumberFormat="1" applyFont="1" applyBorder="1" applyAlignment="1">
      <alignment horizontal="left"/>
    </xf>
    <xf numFmtId="177" fontId="10" fillId="2" borderId="1" xfId="0" applyNumberFormat="1" applyFont="1" applyFill="1" applyBorder="1" applyAlignment="1">
      <alignment horizontal="left" vertical="center" wrapText="1"/>
    </xf>
    <xf numFmtId="177" fontId="10" fillId="0" borderId="1" xfId="0" applyNumberFormat="1" applyFont="1" applyBorder="1" applyAlignment="1">
      <alignment horizontal="left" vertical="top" wrapText="1"/>
    </xf>
    <xf numFmtId="177" fontId="10" fillId="0" borderId="1" xfId="4" applyNumberFormat="1" applyFont="1" applyFill="1" applyBorder="1" applyAlignment="1">
      <alignment horizontal="left" vertical="center"/>
    </xf>
    <xf numFmtId="177" fontId="10" fillId="0" borderId="1" xfId="9" applyNumberFormat="1" applyFont="1" applyFill="1" applyBorder="1" applyAlignment="1">
      <alignment horizontal="left" vertical="center"/>
    </xf>
    <xf numFmtId="177" fontId="10" fillId="0" borderId="1" xfId="4" applyNumberFormat="1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right" vertical="center"/>
    </xf>
    <xf numFmtId="178" fontId="5" fillId="2" borderId="1" xfId="9" applyNumberFormat="1" applyFont="1" applyFill="1" applyBorder="1" applyAlignment="1">
      <alignment vertical="center"/>
    </xf>
    <xf numFmtId="178" fontId="5" fillId="2" borderId="1" xfId="9" applyNumberFormat="1" applyFont="1" applyFill="1" applyBorder="1" applyAlignment="1">
      <alignment horizontal="left" vertical="center" shrinkToFit="1"/>
    </xf>
    <xf numFmtId="178" fontId="4" fillId="0" borderId="1" xfId="0" applyNumberFormat="1" applyFont="1" applyFill="1" applyBorder="1" applyAlignment="1">
      <alignment horizontal="left" vertical="center"/>
    </xf>
    <xf numFmtId="49" fontId="25" fillId="0" borderId="1" xfId="4" applyNumberFormat="1" applyFont="1" applyFill="1" applyBorder="1" applyAlignment="1">
      <alignment horizontal="left" vertical="center"/>
    </xf>
    <xf numFmtId="0" fontId="25" fillId="0" borderId="1" xfId="9" applyFont="1" applyFill="1" applyBorder="1" applyAlignment="1">
      <alignment horizontal="left" vertical="center"/>
    </xf>
    <xf numFmtId="0" fontId="25" fillId="0" borderId="1" xfId="4" applyFont="1" applyBorder="1" applyAlignment="1">
      <alignment horizontal="left" vertical="center"/>
    </xf>
    <xf numFmtId="0" fontId="25" fillId="0" borderId="1" xfId="4" applyFont="1" applyBorder="1" applyAlignment="1">
      <alignment horizontal="center" vertical="center"/>
    </xf>
    <xf numFmtId="181" fontId="25" fillId="0" borderId="1" xfId="4" applyNumberFormat="1" applyFont="1" applyFill="1" applyBorder="1" applyAlignment="1">
      <alignment horizontal="center" vertical="center"/>
    </xf>
    <xf numFmtId="177" fontId="25" fillId="0" borderId="1" xfId="4" applyNumberFormat="1" applyFont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177" fontId="10" fillId="0" borderId="1" xfId="4" applyNumberFormat="1" applyFont="1" applyBorder="1" applyAlignment="1">
      <alignment horizontal="center" vertical="center"/>
    </xf>
    <xf numFmtId="178" fontId="10" fillId="0" borderId="1" xfId="4" applyNumberFormat="1" applyFont="1" applyFill="1" applyBorder="1" applyAlignment="1">
      <alignment horizontal="left" vertical="center"/>
    </xf>
    <xf numFmtId="178" fontId="10" fillId="0" borderId="1" xfId="9" applyNumberFormat="1" applyFont="1" applyFill="1" applyBorder="1" applyAlignment="1">
      <alignment horizontal="left" vertical="center"/>
    </xf>
    <xf numFmtId="0" fontId="25" fillId="0" borderId="1" xfId="4" applyFont="1" applyBorder="1" applyAlignment="1">
      <alignment horizontal="right" vertical="center"/>
    </xf>
    <xf numFmtId="0" fontId="19" fillId="2" borderId="1" xfId="0" applyFont="1" applyFill="1" applyBorder="1">
      <alignment vertical="center"/>
    </xf>
    <xf numFmtId="180" fontId="0" fillId="0" borderId="0" xfId="0" applyNumberForma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</cellXfs>
  <cellStyles count="23">
    <cellStyle name="@ET_Style?Normal_ 書單格式_9" xfId="13"/>
    <cellStyle name="一般" xfId="0" builtinId="0"/>
    <cellStyle name="一般 10 2" xfId="4"/>
    <cellStyle name="一般 12" xfId="14"/>
    <cellStyle name="一般 16 2" xfId="8"/>
    <cellStyle name="一般 2" xfId="5"/>
    <cellStyle name="一般 2 2" xfId="9"/>
    <cellStyle name="一般 2 2 3 2" xfId="3"/>
    <cellStyle name="一般 25" xfId="15"/>
    <cellStyle name="一般 26" xfId="17"/>
    <cellStyle name="一般 31" xfId="6"/>
    <cellStyle name="一般 32" xfId="16"/>
    <cellStyle name="一般 4" xfId="10"/>
    <cellStyle name="一般_Sheet1" xfId="7"/>
    <cellStyle name="一般_訂單1" xfId="18"/>
    <cellStyle name="千分位" xfId="1" builtinId="3"/>
    <cellStyle name="千分位 2" xfId="20"/>
    <cellStyle name="千分位 2 2" xfId="21"/>
    <cellStyle name="千分位 3" xfId="19"/>
    <cellStyle name="報價單含折扣(麥兒台北)_xl39" xfId="12"/>
    <cellStyle name="報價單含折扣(麥兒台北)_不分頁_xl42" xfId="11"/>
    <cellStyle name="超連結" xfId="2" builtinId="8"/>
    <cellStyle name="超連結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arch.books.com.tw/exep/prod_search.php?key=%E6%9E%97%E4%BD%B3%E8%8A%B3&amp;f=author" TargetMode="External"/><Relationship Id="rId18" Type="http://schemas.openxmlformats.org/officeDocument/2006/relationships/hyperlink" Target="http://search.books.com.tw/exep/prod_search.php?key=E.B.White&amp;f=author" TargetMode="External"/><Relationship Id="rId26" Type="http://schemas.openxmlformats.org/officeDocument/2006/relationships/hyperlink" Target="http://search.books.com.tw/exep/prod_search.php?key=%E5%AE%89%E5%BE%B7%E9%AD%AF%EF%BC%8E%E5%85%8B%E8%90%8A%E9%96%80%E6%96%AF&amp;f=author" TargetMode="External"/><Relationship Id="rId39" Type="http://schemas.openxmlformats.org/officeDocument/2006/relationships/hyperlink" Target="http://www.tienwei.com.tw/product/goods_detail.php?goods_id=1170" TargetMode="External"/><Relationship Id="rId3" Type="http://schemas.openxmlformats.org/officeDocument/2006/relationships/hyperlink" Target="http://search.books.com.tw/exep/prod_search.php?key=%E5%A4%A2%E6%83%B3%E5%9C%8B%E5%B7%A5%E4%BD%9C%E5%AE%A4&amp;f=author" TargetMode="External"/><Relationship Id="rId21" Type="http://schemas.openxmlformats.org/officeDocument/2006/relationships/hyperlink" Target="http://search.books.com.tw/exep/prod_search.php?key=%E5%AE%89%E5%BE%B7%E9%AD%AF%EF%BC%8E%E5%85%8B%E8%90%8A%E9%96%80%E6%96%AF&amp;f=author" TargetMode="External"/><Relationship Id="rId34" Type="http://schemas.openxmlformats.org/officeDocument/2006/relationships/hyperlink" Target="http://www.tienwei.com.tw/product/goods_detail.php?goods_id=1217" TargetMode="External"/><Relationship Id="rId42" Type="http://schemas.openxmlformats.org/officeDocument/2006/relationships/hyperlink" Target="http://www.tienwei.com.tw/product/goods_detail.php?goods_id=1106" TargetMode="External"/><Relationship Id="rId47" Type="http://schemas.openxmlformats.org/officeDocument/2006/relationships/hyperlink" Target="http://www.k9books.com.tw/ec99/knsh/GoodsDescr.asp?category_id=277&amp;parent_id=239&amp;prod_id=5081910181-55" TargetMode="External"/><Relationship Id="rId50" Type="http://schemas.openxmlformats.org/officeDocument/2006/relationships/hyperlink" Target="http://www.k9books.com.tw/ec99/knsh/GoodsDescr.asp?category_id=277&amp;parent_id=239&amp;prod_id=5081910202-55" TargetMode="External"/><Relationship Id="rId7" Type="http://schemas.openxmlformats.org/officeDocument/2006/relationships/hyperlink" Target="http://search.books.com.tw/exep/prod_search.php?key=%E8%B7%AF%E6%98%93%E5%A3%AB%E2%80%A7%E5%8D%A1%E6%B4%9B%E7%88%BE%2F%E5%8E%9F%E8%91%97&amp;f=author" TargetMode="External"/><Relationship Id="rId12" Type="http://schemas.openxmlformats.org/officeDocument/2006/relationships/hyperlink" Target="http://search.books.com.tw/exep/prod_search.php?key=%E9%BB%83%E7%A7%8B%E8%90%8D&amp;f=author" TargetMode="External"/><Relationship Id="rId17" Type="http://schemas.openxmlformats.org/officeDocument/2006/relationships/hyperlink" Target="http://www.books.com.tw/web/sys_puballb/books/?pubid=acme" TargetMode="External"/><Relationship Id="rId25" Type="http://schemas.openxmlformats.org/officeDocument/2006/relationships/hyperlink" Target="http://search.books.com.tw/exep/prod_search.php?key=%E8%83%A1%E5%B1%B1%EF%BC%8E%E8%8E%AB%E6%8B%89%E8%BF%AA%EF%BC%8E%E6%9F%AF%E6%9B%BC%E5%B0%BC&amp;f=author" TargetMode="External"/><Relationship Id="rId33" Type="http://schemas.openxmlformats.org/officeDocument/2006/relationships/hyperlink" Target="http://www.tienwei.com.tw/product/goods_detail.php?goods_id=1147" TargetMode="External"/><Relationship Id="rId38" Type="http://schemas.openxmlformats.org/officeDocument/2006/relationships/hyperlink" Target="http://www.tienwei.com.tw/product/goods_detail.php?goods_id=1179" TargetMode="External"/><Relationship Id="rId46" Type="http://schemas.openxmlformats.org/officeDocument/2006/relationships/hyperlink" Target="http://www.k9books.com.tw/ec99/knsh/GoodsDescr.asp?category_id=270&amp;parent_id=239&amp;prod_id=5081910065-55" TargetMode="External"/><Relationship Id="rId2" Type="http://schemas.openxmlformats.org/officeDocument/2006/relationships/hyperlink" Target="http://search.books.com.tw/exep/prod_search.php?key=%E9%A6%AC%E5%85%8B%EF%BC%8E%E5%90%90%E6%BA%AB&amp;f=author" TargetMode="External"/><Relationship Id="rId16" Type="http://schemas.openxmlformats.org/officeDocument/2006/relationships/hyperlink" Target="http://www.books.com.tw/web/sys_puballb/books/?pubid=acme" TargetMode="External"/><Relationship Id="rId20" Type="http://schemas.openxmlformats.org/officeDocument/2006/relationships/hyperlink" Target="http://search.books.com.tw/exep/prod_search.php?key=%E5%AE%89%E5%BE%B7%E9%AD%AF%EF%BC%8E%E5%85%8B%E8%90%8A%E9%96%80%E6%96%AF&amp;f=author" TargetMode="External"/><Relationship Id="rId29" Type="http://schemas.openxmlformats.org/officeDocument/2006/relationships/hyperlink" Target="http://search.books.com.tw/exep/prod_search.php?key=Charlotte+Bront&amp;f=author" TargetMode="External"/><Relationship Id="rId41" Type="http://schemas.openxmlformats.org/officeDocument/2006/relationships/hyperlink" Target="http://www.tienwei.com.tw/product/goods_detail.php?goods_id=1113" TargetMode="External"/><Relationship Id="rId1" Type="http://schemas.openxmlformats.org/officeDocument/2006/relationships/hyperlink" Target="http://www.books.com.tw/products/0010695890?loc=P_005_010" TargetMode="External"/><Relationship Id="rId6" Type="http://schemas.openxmlformats.org/officeDocument/2006/relationships/hyperlink" Target="http://search.books.com.tw/exep/prod_search.php?key=%E5%A4%A2%E6%83%B3%E5%9C%8B%E5%B7%A5%E4%BD%9C%E5%AE%A4&amp;f=author" TargetMode="External"/><Relationship Id="rId11" Type="http://schemas.openxmlformats.org/officeDocument/2006/relationships/hyperlink" Target="http://search.books.com.tw/exep/prod_search.php?key=%E9%BB%83%E9%9B%AA%E5%A7%A3&amp;f=author" TargetMode="External"/><Relationship Id="rId24" Type="http://schemas.openxmlformats.org/officeDocument/2006/relationships/hyperlink" Target="http://search.books.com.tw/exep/prod_search.php?key=%E5%AE%89%E5%BE%B7%E9%AD%AF%EF%BC%8E%E5%85%8B%E8%90%8A%E9%96%80%E6%96%AF&amp;f=author" TargetMode="External"/><Relationship Id="rId32" Type="http://schemas.openxmlformats.org/officeDocument/2006/relationships/hyperlink" Target="http://www.tienwei.com.tw/product/goods_detail.php?goods_id=99" TargetMode="External"/><Relationship Id="rId37" Type="http://schemas.openxmlformats.org/officeDocument/2006/relationships/hyperlink" Target="http://www.tienwei.com.tw/product/goods_detail.php?goods_id=1187" TargetMode="External"/><Relationship Id="rId40" Type="http://schemas.openxmlformats.org/officeDocument/2006/relationships/hyperlink" Target="http://www.tienwei.com.tw/product/goods_detail.php?goods_id=1115" TargetMode="External"/><Relationship Id="rId45" Type="http://schemas.openxmlformats.org/officeDocument/2006/relationships/hyperlink" Target="http://www.k9books.com.tw/ec99/knsh/GoodsDescr.asp?category_id=277&amp;parent_id=239&amp;prod_id=5081910194-55" TargetMode="External"/><Relationship Id="rId5" Type="http://schemas.openxmlformats.org/officeDocument/2006/relationships/hyperlink" Target="http://search.books.com.tw/exep/prod_search.php?key=%E7%A8%8B%E6%80%A1%E8%8F%81&amp;f=author" TargetMode="External"/><Relationship Id="rId15" Type="http://schemas.openxmlformats.org/officeDocument/2006/relationships/hyperlink" Target="http://www.books.com.tw/web/sys_puballb/books/?pubid=acme" TargetMode="External"/><Relationship Id="rId23" Type="http://schemas.openxmlformats.org/officeDocument/2006/relationships/hyperlink" Target="http://search.books.com.tw/exep/prod_search.php?key=%E5%AE%89%E5%BE%B7%E9%AD%AF%EF%BC%8E%E5%85%8B%E8%90%8A%E9%96%80%E6%96%AF&amp;f=author" TargetMode="External"/><Relationship Id="rId28" Type="http://schemas.openxmlformats.org/officeDocument/2006/relationships/hyperlink" Target="http://www.books.com.tw/web/sys_puballb/books/?pubid=alvita" TargetMode="External"/><Relationship Id="rId36" Type="http://schemas.openxmlformats.org/officeDocument/2006/relationships/hyperlink" Target="http://www.tienwei.com.tw/product/goods_detail.php?goods_id=1184" TargetMode="External"/><Relationship Id="rId49" Type="http://schemas.openxmlformats.org/officeDocument/2006/relationships/hyperlink" Target="http://www.k9books.com.tw/ec99/knsh/GoodsDescr.asp?prod_id=5081910141-55&amp;parent_id=0&amp;category_id=246" TargetMode="External"/><Relationship Id="rId10" Type="http://schemas.openxmlformats.org/officeDocument/2006/relationships/hyperlink" Target="http://search.books.com.tw/exep/prod_search.php?key=%E6%9E%97%E4%BD%B3%E8%8A%B3&amp;f=author" TargetMode="External"/><Relationship Id="rId19" Type="http://schemas.openxmlformats.org/officeDocument/2006/relationships/hyperlink" Target="http://search.books.com.tw/exep/prod_search.php?key=Margaret+Mahy&amp;f=author" TargetMode="External"/><Relationship Id="rId31" Type="http://schemas.openxmlformats.org/officeDocument/2006/relationships/hyperlink" Target="http://search.books.com.tw/exep/prod_search.php?key=%E8%A8%B1%E6%A6%AE%E5%93%B2&amp;f=author" TargetMode="External"/><Relationship Id="rId44" Type="http://schemas.openxmlformats.org/officeDocument/2006/relationships/hyperlink" Target="http://www.k9books.com.tw/ec99/knsh/GoodsDescr.asp?category_id=456&amp;parent_id=239&amp;prod_id=5081910183-55" TargetMode="External"/><Relationship Id="rId4" Type="http://schemas.openxmlformats.org/officeDocument/2006/relationships/hyperlink" Target="http://search.books.com.tw/exep/prod_search.php?key=%E5%A4%A2%E6%83%B3%E5%9C%8B%E5%B7%A5%E4%BD%9C%E5%AE%A4&amp;f=author" TargetMode="External"/><Relationship Id="rId9" Type="http://schemas.openxmlformats.org/officeDocument/2006/relationships/hyperlink" Target="http://search.books.com.tw/exep/prod_search.php?key=%E5%B9%BC%E7%A6%8F%E7%B7%A8%E8%BC%AF%E9%83%A8&amp;f=author" TargetMode="External"/><Relationship Id="rId14" Type="http://schemas.openxmlformats.org/officeDocument/2006/relationships/hyperlink" Target="http://www.books.com.tw/web/sys_puballb/books/?pubid=acme" TargetMode="External"/><Relationship Id="rId22" Type="http://schemas.openxmlformats.org/officeDocument/2006/relationships/hyperlink" Target="http://search.books.com.tw/exep/prod_search.php?key=%E5%AE%89%E5%BE%B7%E9%AD%AF%EF%BC%8E%E5%85%8B%E8%90%8A%E9%96%80%E6%96%AF&amp;f=author" TargetMode="External"/><Relationship Id="rId27" Type="http://schemas.openxmlformats.org/officeDocument/2006/relationships/hyperlink" Target="http://search.books.com.tw/exep/prod_search.php?key=%E9%83%9D%E5%BB%A3%E6%89%8D&amp;f=author" TargetMode="External"/><Relationship Id="rId30" Type="http://schemas.openxmlformats.org/officeDocument/2006/relationships/hyperlink" Target="http://search.books.com.tw/exep/prod_search.php?key=%E6%9D%8E%E5%84%80%E5%A9%B7&amp;f=author" TargetMode="External"/><Relationship Id="rId35" Type="http://schemas.openxmlformats.org/officeDocument/2006/relationships/hyperlink" Target="http://www.tienwei.com.tw/product/goods_detail.php?goods_id=1199" TargetMode="External"/><Relationship Id="rId43" Type="http://schemas.openxmlformats.org/officeDocument/2006/relationships/hyperlink" Target="http://www.tienwei.com.tw/product/goods_detail.php?goods_id=1064" TargetMode="External"/><Relationship Id="rId48" Type="http://schemas.openxmlformats.org/officeDocument/2006/relationships/hyperlink" Target="http://www.k9books.com.tw/ec99/knsh/GoodsDescr.asp?category_id=277&amp;parent_id=239&amp;prod_id=5081910188-55" TargetMode="External"/><Relationship Id="rId8" Type="http://schemas.openxmlformats.org/officeDocument/2006/relationships/hyperlink" Target="http://search.books.com.tw/exep/prod_search.php?key=%E7%B4%84%E7%BF%B0%E2%80%A7%E6%B2%83%E7%88%BE%E5%A4%AB%E5%B2%A1%E2%80%A7%E6%AD%8C%E5%BE%B7&amp;f=author" TargetMode="External"/><Relationship Id="rId5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6"/>
  <sheetViews>
    <sheetView tabSelected="1" workbookViewId="0">
      <selection activeCell="I288" sqref="I288"/>
    </sheetView>
  </sheetViews>
  <sheetFormatPr defaultRowHeight="16.5"/>
  <cols>
    <col min="1" max="1" width="5.125" customWidth="1"/>
    <col min="2" max="2" width="45.375" customWidth="1"/>
    <col min="3" max="3" width="19.875" customWidth="1"/>
    <col min="4" max="4" width="18.5" customWidth="1"/>
    <col min="5" max="5" width="9" customWidth="1"/>
    <col min="6" max="6" width="19.5" customWidth="1"/>
    <col min="7" max="7" width="6.875" customWidth="1"/>
    <col min="8" max="8" width="8" customWidth="1"/>
    <col min="9" max="9" width="6.75" customWidth="1"/>
    <col min="10" max="11" width="6.375" customWidth="1"/>
    <col min="12" max="12" width="4.625" customWidth="1"/>
    <col min="14" max="14" width="17.625" customWidth="1"/>
  </cols>
  <sheetData>
    <row r="1" spans="1:14">
      <c r="A1" s="159" t="s">
        <v>479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1"/>
    </row>
    <row r="2" spans="1:14" s="38" customFormat="1" ht="33">
      <c r="A2" s="1" t="s">
        <v>0</v>
      </c>
      <c r="B2" s="1" t="s">
        <v>1</v>
      </c>
      <c r="C2" s="1" t="s">
        <v>2</v>
      </c>
      <c r="D2" s="1" t="s">
        <v>3</v>
      </c>
      <c r="E2" s="39" t="s">
        <v>4</v>
      </c>
      <c r="F2" s="1" t="s">
        <v>5</v>
      </c>
      <c r="G2" s="40" t="s">
        <v>6</v>
      </c>
      <c r="H2" s="40" t="s">
        <v>7</v>
      </c>
      <c r="I2" s="1" t="s">
        <v>8</v>
      </c>
      <c r="J2" s="40" t="s">
        <v>9</v>
      </c>
      <c r="K2" s="40" t="s">
        <v>10</v>
      </c>
      <c r="L2" s="1" t="s">
        <v>11</v>
      </c>
    </row>
    <row r="3" spans="1:14">
      <c r="A3" s="2">
        <v>1</v>
      </c>
      <c r="B3" s="42" t="s">
        <v>601</v>
      </c>
      <c r="C3" s="52" t="s">
        <v>375</v>
      </c>
      <c r="D3" s="53" t="s">
        <v>376</v>
      </c>
      <c r="E3" s="54" t="s">
        <v>371</v>
      </c>
      <c r="F3" s="79">
        <v>9780688132835</v>
      </c>
      <c r="G3" s="120">
        <v>1</v>
      </c>
      <c r="H3" s="142">
        <v>245</v>
      </c>
      <c r="I3" s="142">
        <v>245</v>
      </c>
      <c r="J3" s="76" t="s">
        <v>15</v>
      </c>
      <c r="K3" s="76" t="s">
        <v>15</v>
      </c>
      <c r="L3" s="55"/>
      <c r="N3">
        <v>1</v>
      </c>
    </row>
    <row r="4" spans="1:14">
      <c r="A4" s="2">
        <v>2</v>
      </c>
      <c r="B4" s="56" t="s">
        <v>377</v>
      </c>
      <c r="C4" s="57" t="s">
        <v>378</v>
      </c>
      <c r="D4" s="58" t="s">
        <v>261</v>
      </c>
      <c r="E4" s="54" t="s">
        <v>368</v>
      </c>
      <c r="F4" s="79">
        <v>9780060245863</v>
      </c>
      <c r="G4" s="120">
        <v>1</v>
      </c>
      <c r="H4" s="142">
        <v>208</v>
      </c>
      <c r="I4" s="142">
        <v>208</v>
      </c>
      <c r="J4" s="76" t="s">
        <v>15</v>
      </c>
      <c r="K4" s="76" t="s">
        <v>15</v>
      </c>
      <c r="L4" s="55"/>
      <c r="N4">
        <v>2</v>
      </c>
    </row>
    <row r="5" spans="1:14">
      <c r="A5" s="2">
        <v>3</v>
      </c>
      <c r="B5" s="59" t="s">
        <v>602</v>
      </c>
      <c r="C5" s="60" t="s">
        <v>379</v>
      </c>
      <c r="D5" s="54" t="s">
        <v>374</v>
      </c>
      <c r="E5" s="54" t="s">
        <v>368</v>
      </c>
      <c r="F5" s="79">
        <v>9780395401460</v>
      </c>
      <c r="G5" s="120">
        <v>1</v>
      </c>
      <c r="H5" s="142">
        <v>245</v>
      </c>
      <c r="I5" s="142">
        <v>245</v>
      </c>
      <c r="J5" s="76" t="s">
        <v>15</v>
      </c>
      <c r="K5" s="76" t="s">
        <v>15</v>
      </c>
      <c r="L5" s="55"/>
      <c r="N5">
        <v>3</v>
      </c>
    </row>
    <row r="6" spans="1:14">
      <c r="A6" s="2">
        <v>4</v>
      </c>
      <c r="B6" s="61" t="s">
        <v>380</v>
      </c>
      <c r="C6" s="60" t="s">
        <v>369</v>
      </c>
      <c r="D6" s="54" t="s">
        <v>370</v>
      </c>
      <c r="E6" s="54" t="s">
        <v>371</v>
      </c>
      <c r="F6" s="79">
        <v>9780385387347</v>
      </c>
      <c r="G6" s="120">
        <v>1</v>
      </c>
      <c r="H6" s="142">
        <v>140</v>
      </c>
      <c r="I6" s="142">
        <v>140</v>
      </c>
      <c r="J6" s="76" t="s">
        <v>15</v>
      </c>
      <c r="K6" s="76" t="s">
        <v>15</v>
      </c>
      <c r="L6" s="55"/>
      <c r="N6">
        <v>4</v>
      </c>
    </row>
    <row r="7" spans="1:14">
      <c r="A7" s="2">
        <v>5</v>
      </c>
      <c r="B7" s="62" t="s">
        <v>381</v>
      </c>
      <c r="C7" s="63" t="s">
        <v>382</v>
      </c>
      <c r="D7" s="64" t="s">
        <v>383</v>
      </c>
      <c r="E7" s="54" t="s">
        <v>371</v>
      </c>
      <c r="F7" s="79">
        <v>9780140559040</v>
      </c>
      <c r="G7" s="120">
        <v>1</v>
      </c>
      <c r="H7" s="142">
        <v>245</v>
      </c>
      <c r="I7" s="142">
        <v>245</v>
      </c>
      <c r="J7" s="76" t="s">
        <v>15</v>
      </c>
      <c r="K7" s="76" t="s">
        <v>15</v>
      </c>
      <c r="L7" s="55"/>
      <c r="N7">
        <v>5</v>
      </c>
    </row>
    <row r="8" spans="1:14">
      <c r="A8" s="2">
        <v>6</v>
      </c>
      <c r="B8" s="65" t="s">
        <v>384</v>
      </c>
      <c r="C8" s="63" t="s">
        <v>385</v>
      </c>
      <c r="D8" s="66" t="s">
        <v>261</v>
      </c>
      <c r="E8" s="54" t="s">
        <v>368</v>
      </c>
      <c r="F8" s="79">
        <v>9780316820165</v>
      </c>
      <c r="G8" s="120">
        <v>1</v>
      </c>
      <c r="H8" s="142">
        <v>208</v>
      </c>
      <c r="I8" s="142">
        <v>208</v>
      </c>
      <c r="J8" s="76" t="s">
        <v>15</v>
      </c>
      <c r="K8" s="76" t="s">
        <v>15</v>
      </c>
      <c r="L8" s="55"/>
      <c r="N8">
        <v>6</v>
      </c>
    </row>
    <row r="9" spans="1:14">
      <c r="A9" s="2">
        <v>7</v>
      </c>
      <c r="B9" s="65" t="s">
        <v>386</v>
      </c>
      <c r="C9" s="60" t="s">
        <v>387</v>
      </c>
      <c r="D9" s="53" t="s">
        <v>388</v>
      </c>
      <c r="E9" s="54" t="s">
        <v>371</v>
      </c>
      <c r="F9" s="79">
        <v>9781405232593</v>
      </c>
      <c r="G9" s="120">
        <v>1</v>
      </c>
      <c r="H9" s="142">
        <v>275</v>
      </c>
      <c r="I9" s="142">
        <v>275</v>
      </c>
      <c r="J9" s="76" t="s">
        <v>15</v>
      </c>
      <c r="K9" s="76" t="s">
        <v>15</v>
      </c>
      <c r="L9" s="55"/>
      <c r="N9">
        <v>7</v>
      </c>
    </row>
    <row r="10" spans="1:14">
      <c r="A10" s="2">
        <v>8</v>
      </c>
      <c r="B10" s="65" t="s">
        <v>389</v>
      </c>
      <c r="C10" s="60" t="s">
        <v>390</v>
      </c>
      <c r="D10" s="54" t="s">
        <v>373</v>
      </c>
      <c r="E10" s="54" t="s">
        <v>371</v>
      </c>
      <c r="F10" s="79">
        <v>9780142414514</v>
      </c>
      <c r="G10" s="120">
        <v>1</v>
      </c>
      <c r="H10" s="142">
        <v>245</v>
      </c>
      <c r="I10" s="142">
        <v>245</v>
      </c>
      <c r="J10" s="76" t="s">
        <v>15</v>
      </c>
      <c r="K10" s="76" t="s">
        <v>15</v>
      </c>
      <c r="L10" s="55"/>
      <c r="N10">
        <v>8</v>
      </c>
    </row>
    <row r="11" spans="1:14">
      <c r="A11" s="2">
        <v>9</v>
      </c>
      <c r="B11" s="65" t="s">
        <v>391</v>
      </c>
      <c r="C11" s="60" t="s">
        <v>392</v>
      </c>
      <c r="D11" s="67" t="s">
        <v>393</v>
      </c>
      <c r="E11" s="54" t="s">
        <v>368</v>
      </c>
      <c r="F11" s="79">
        <v>9780312535667</v>
      </c>
      <c r="G11" s="120">
        <v>1</v>
      </c>
      <c r="H11" s="142">
        <v>280</v>
      </c>
      <c r="I11" s="142">
        <v>280</v>
      </c>
      <c r="J11" s="76" t="s">
        <v>15</v>
      </c>
      <c r="K11" s="76" t="s">
        <v>15</v>
      </c>
      <c r="L11" s="55"/>
      <c r="N11">
        <v>9</v>
      </c>
    </row>
    <row r="12" spans="1:14">
      <c r="A12" s="2">
        <v>10</v>
      </c>
      <c r="B12" s="65" t="s">
        <v>394</v>
      </c>
      <c r="C12" s="60" t="s">
        <v>395</v>
      </c>
      <c r="D12" s="54" t="s">
        <v>396</v>
      </c>
      <c r="E12" s="54" t="s">
        <v>368</v>
      </c>
      <c r="F12" s="79">
        <v>9780545109604</v>
      </c>
      <c r="G12" s="120">
        <v>1</v>
      </c>
      <c r="H12" s="142">
        <v>210</v>
      </c>
      <c r="I12" s="142">
        <v>210</v>
      </c>
      <c r="J12" s="76" t="s">
        <v>15</v>
      </c>
      <c r="K12" s="76" t="s">
        <v>15</v>
      </c>
      <c r="L12" s="55"/>
      <c r="N12">
        <v>10</v>
      </c>
    </row>
    <row r="13" spans="1:14" ht="27">
      <c r="A13" s="2">
        <v>11</v>
      </c>
      <c r="B13" s="61" t="s">
        <v>397</v>
      </c>
      <c r="C13" s="60" t="s">
        <v>398</v>
      </c>
      <c r="D13" s="54" t="s">
        <v>399</v>
      </c>
      <c r="E13" s="54" t="s">
        <v>368</v>
      </c>
      <c r="F13" s="79">
        <v>9780516273433</v>
      </c>
      <c r="G13" s="120">
        <v>1</v>
      </c>
      <c r="H13" s="142">
        <v>150</v>
      </c>
      <c r="I13" s="142">
        <v>150</v>
      </c>
      <c r="J13" s="76" t="s">
        <v>15</v>
      </c>
      <c r="K13" s="76" t="s">
        <v>15</v>
      </c>
      <c r="L13" s="55"/>
      <c r="N13">
        <v>11</v>
      </c>
    </row>
    <row r="14" spans="1:14">
      <c r="A14" s="2">
        <v>12</v>
      </c>
      <c r="B14" s="65" t="s">
        <v>400</v>
      </c>
      <c r="C14" s="60" t="s">
        <v>401</v>
      </c>
      <c r="D14" s="68" t="s">
        <v>402</v>
      </c>
      <c r="E14" s="54" t="s">
        <v>368</v>
      </c>
      <c r="F14" s="79">
        <v>9780545631303</v>
      </c>
      <c r="G14" s="120">
        <v>1</v>
      </c>
      <c r="H14" s="142">
        <v>208</v>
      </c>
      <c r="I14" s="142">
        <v>208</v>
      </c>
      <c r="J14" s="76" t="s">
        <v>15</v>
      </c>
      <c r="K14" s="76" t="s">
        <v>15</v>
      </c>
      <c r="L14" s="55"/>
      <c r="N14">
        <v>12</v>
      </c>
    </row>
    <row r="15" spans="1:14">
      <c r="A15" s="2">
        <v>13</v>
      </c>
      <c r="B15" s="59" t="s">
        <v>403</v>
      </c>
      <c r="C15" s="60" t="s">
        <v>404</v>
      </c>
      <c r="D15" s="68" t="s">
        <v>405</v>
      </c>
      <c r="E15" s="54" t="s">
        <v>368</v>
      </c>
      <c r="F15" s="79">
        <v>9780439063654</v>
      </c>
      <c r="G15" s="120">
        <v>1</v>
      </c>
      <c r="H15" s="142">
        <v>208</v>
      </c>
      <c r="I15" s="142">
        <v>208</v>
      </c>
      <c r="J15" s="76" t="s">
        <v>15</v>
      </c>
      <c r="K15" s="76" t="s">
        <v>15</v>
      </c>
      <c r="L15" s="55"/>
      <c r="N15">
        <v>13</v>
      </c>
    </row>
    <row r="16" spans="1:14" ht="27">
      <c r="A16" s="2">
        <v>14</v>
      </c>
      <c r="B16" s="61" t="s">
        <v>406</v>
      </c>
      <c r="C16" s="60" t="s">
        <v>407</v>
      </c>
      <c r="D16" s="54" t="s">
        <v>408</v>
      </c>
      <c r="E16" s="54" t="s">
        <v>368</v>
      </c>
      <c r="F16" s="79">
        <v>9781452142890</v>
      </c>
      <c r="G16" s="120">
        <v>1</v>
      </c>
      <c r="H16" s="142">
        <v>228</v>
      </c>
      <c r="I16" s="142">
        <v>228</v>
      </c>
      <c r="J16" s="76" t="s">
        <v>15</v>
      </c>
      <c r="K16" s="76" t="s">
        <v>15</v>
      </c>
      <c r="L16" s="55"/>
      <c r="N16">
        <v>14</v>
      </c>
    </row>
    <row r="17" spans="1:14">
      <c r="A17" s="2">
        <v>15</v>
      </c>
      <c r="B17" s="61" t="s">
        <v>409</v>
      </c>
      <c r="C17" s="60" t="s">
        <v>410</v>
      </c>
      <c r="D17" s="69" t="s">
        <v>261</v>
      </c>
      <c r="E17" s="54" t="s">
        <v>368</v>
      </c>
      <c r="F17" s="79">
        <v>9780545414579</v>
      </c>
      <c r="G17" s="120">
        <v>1</v>
      </c>
      <c r="H17" s="142">
        <v>208</v>
      </c>
      <c r="I17" s="142">
        <v>208</v>
      </c>
      <c r="J17" s="76" t="s">
        <v>15</v>
      </c>
      <c r="K17" s="76" t="s">
        <v>15</v>
      </c>
      <c r="L17" s="55"/>
      <c r="N17">
        <v>15</v>
      </c>
    </row>
    <row r="18" spans="1:14">
      <c r="A18" s="2">
        <v>16</v>
      </c>
      <c r="B18" s="61" t="s">
        <v>411</v>
      </c>
      <c r="C18" s="70" t="s">
        <v>412</v>
      </c>
      <c r="D18" s="71" t="s">
        <v>413</v>
      </c>
      <c r="E18" s="54" t="s">
        <v>368</v>
      </c>
      <c r="F18" s="79">
        <v>9780006629641</v>
      </c>
      <c r="G18" s="120">
        <v>1</v>
      </c>
      <c r="H18" s="142">
        <v>245</v>
      </c>
      <c r="I18" s="142">
        <v>245</v>
      </c>
      <c r="J18" s="76" t="s">
        <v>15</v>
      </c>
      <c r="K18" s="76" t="s">
        <v>15</v>
      </c>
      <c r="L18" s="55"/>
      <c r="N18">
        <v>16</v>
      </c>
    </row>
    <row r="19" spans="1:14">
      <c r="A19" s="2">
        <v>17</v>
      </c>
      <c r="B19" s="72" t="s">
        <v>414</v>
      </c>
      <c r="C19" s="60" t="s">
        <v>415</v>
      </c>
      <c r="D19" s="54" t="s">
        <v>416</v>
      </c>
      <c r="E19" s="54" t="s">
        <v>368</v>
      </c>
      <c r="F19" s="79">
        <v>9780671493202</v>
      </c>
      <c r="G19" s="120">
        <v>1</v>
      </c>
      <c r="H19" s="142">
        <v>210</v>
      </c>
      <c r="I19" s="142">
        <v>210</v>
      </c>
      <c r="J19" s="76" t="s">
        <v>15</v>
      </c>
      <c r="K19" s="76" t="s">
        <v>15</v>
      </c>
      <c r="L19" s="55"/>
      <c r="N19">
        <v>17</v>
      </c>
    </row>
    <row r="20" spans="1:14">
      <c r="A20" s="2">
        <v>18</v>
      </c>
      <c r="B20" s="72" t="s">
        <v>418</v>
      </c>
      <c r="C20" s="60" t="s">
        <v>417</v>
      </c>
      <c r="D20" s="54" t="s">
        <v>261</v>
      </c>
      <c r="E20" s="54" t="s">
        <v>260</v>
      </c>
      <c r="F20" s="79">
        <v>9780545110280</v>
      </c>
      <c r="G20" s="120">
        <v>1</v>
      </c>
      <c r="H20" s="142">
        <v>245</v>
      </c>
      <c r="I20" s="142">
        <v>245</v>
      </c>
      <c r="J20" s="76" t="s">
        <v>15</v>
      </c>
      <c r="K20" s="76" t="s">
        <v>15</v>
      </c>
      <c r="L20" s="55"/>
      <c r="N20">
        <v>18</v>
      </c>
    </row>
    <row r="21" spans="1:14">
      <c r="A21" s="2">
        <v>19</v>
      </c>
      <c r="B21" s="146" t="s">
        <v>587</v>
      </c>
      <c r="C21" s="147" t="s">
        <v>588</v>
      </c>
      <c r="D21" s="148" t="s">
        <v>589</v>
      </c>
      <c r="E21" s="149" t="s">
        <v>419</v>
      </c>
      <c r="F21" s="154">
        <v>9780230405011</v>
      </c>
      <c r="G21" s="156">
        <v>1</v>
      </c>
      <c r="H21" s="150">
        <v>200</v>
      </c>
      <c r="I21" s="151">
        <v>200</v>
      </c>
      <c r="J21" s="76" t="s">
        <v>15</v>
      </c>
      <c r="K21" s="76" t="s">
        <v>15</v>
      </c>
      <c r="L21" s="55"/>
      <c r="N21">
        <v>19</v>
      </c>
    </row>
    <row r="22" spans="1:14">
      <c r="A22" s="2">
        <v>20</v>
      </c>
      <c r="B22" s="146" t="s">
        <v>590</v>
      </c>
      <c r="C22" s="147" t="s">
        <v>591</v>
      </c>
      <c r="D22" s="148" t="s">
        <v>589</v>
      </c>
      <c r="E22" s="149" t="s">
        <v>419</v>
      </c>
      <c r="F22" s="154">
        <v>9780230432147</v>
      </c>
      <c r="G22" s="156">
        <v>1</v>
      </c>
      <c r="H22" s="150">
        <v>200</v>
      </c>
      <c r="I22" s="151">
        <v>200</v>
      </c>
      <c r="J22" s="76" t="s">
        <v>15</v>
      </c>
      <c r="K22" s="76" t="s">
        <v>15</v>
      </c>
      <c r="L22" s="55"/>
      <c r="N22">
        <v>20</v>
      </c>
    </row>
    <row r="23" spans="1:14">
      <c r="A23" s="2">
        <v>21</v>
      </c>
      <c r="B23" s="146" t="s">
        <v>592</v>
      </c>
      <c r="C23" s="147" t="s">
        <v>593</v>
      </c>
      <c r="D23" s="148" t="s">
        <v>589</v>
      </c>
      <c r="E23" s="149" t="s">
        <v>419</v>
      </c>
      <c r="F23" s="154">
        <v>9780230432154</v>
      </c>
      <c r="G23" s="156">
        <v>1</v>
      </c>
      <c r="H23" s="150">
        <v>200</v>
      </c>
      <c r="I23" s="151">
        <v>200</v>
      </c>
      <c r="J23" s="76" t="s">
        <v>15</v>
      </c>
      <c r="K23" s="76" t="s">
        <v>15</v>
      </c>
      <c r="L23" s="55"/>
      <c r="N23">
        <v>21</v>
      </c>
    </row>
    <row r="24" spans="1:14" ht="33">
      <c r="A24" s="2">
        <v>22</v>
      </c>
      <c r="B24" s="45" t="s">
        <v>594</v>
      </c>
      <c r="C24" s="46" t="s">
        <v>595</v>
      </c>
      <c r="D24" s="46" t="s">
        <v>372</v>
      </c>
      <c r="E24" s="44" t="s">
        <v>419</v>
      </c>
      <c r="F24" s="155">
        <v>9781405222303</v>
      </c>
      <c r="G24" s="117">
        <v>1</v>
      </c>
      <c r="H24" s="152">
        <v>180</v>
      </c>
      <c r="I24" s="153">
        <v>180</v>
      </c>
      <c r="J24" s="76" t="s">
        <v>15</v>
      </c>
      <c r="K24" s="76" t="s">
        <v>15</v>
      </c>
      <c r="L24" s="55"/>
      <c r="N24">
        <v>22</v>
      </c>
    </row>
    <row r="25" spans="1:14" ht="33">
      <c r="A25" s="2">
        <v>23</v>
      </c>
      <c r="B25" s="48" t="s">
        <v>420</v>
      </c>
      <c r="C25" s="49" t="s">
        <v>421</v>
      </c>
      <c r="D25" s="46" t="s">
        <v>372</v>
      </c>
      <c r="E25" s="44" t="s">
        <v>419</v>
      </c>
      <c r="F25" s="139">
        <v>9781405247788</v>
      </c>
      <c r="G25" s="117">
        <v>1</v>
      </c>
      <c r="H25" s="118">
        <v>180</v>
      </c>
      <c r="I25" s="119">
        <v>180</v>
      </c>
      <c r="J25" s="76" t="s">
        <v>15</v>
      </c>
      <c r="K25" s="76" t="s">
        <v>15</v>
      </c>
      <c r="L25" s="41"/>
      <c r="N25">
        <v>23</v>
      </c>
    </row>
    <row r="26" spans="1:14" ht="33">
      <c r="A26" s="2">
        <v>24</v>
      </c>
      <c r="B26" s="48" t="s">
        <v>596</v>
      </c>
      <c r="C26" s="49" t="s">
        <v>422</v>
      </c>
      <c r="D26" s="46" t="s">
        <v>372</v>
      </c>
      <c r="E26" s="44" t="s">
        <v>419</v>
      </c>
      <c r="F26" s="154">
        <v>9781405259576</v>
      </c>
      <c r="G26" s="117">
        <v>1</v>
      </c>
      <c r="H26" s="152">
        <v>180</v>
      </c>
      <c r="I26" s="153">
        <v>180</v>
      </c>
      <c r="J26" s="76" t="s">
        <v>15</v>
      </c>
      <c r="K26" s="76" t="s">
        <v>15</v>
      </c>
      <c r="L26" s="41"/>
      <c r="N26">
        <v>24</v>
      </c>
    </row>
    <row r="27" spans="1:14" ht="33">
      <c r="A27" s="2">
        <v>25</v>
      </c>
      <c r="B27" s="45" t="s">
        <v>597</v>
      </c>
      <c r="C27" s="47" t="s">
        <v>598</v>
      </c>
      <c r="D27" s="46" t="s">
        <v>372</v>
      </c>
      <c r="E27" s="44" t="s">
        <v>419</v>
      </c>
      <c r="F27" s="155">
        <v>9781405217927</v>
      </c>
      <c r="G27" s="117">
        <v>1</v>
      </c>
      <c r="H27" s="152">
        <v>180</v>
      </c>
      <c r="I27" s="153">
        <v>180</v>
      </c>
      <c r="J27" s="76" t="s">
        <v>15</v>
      </c>
      <c r="K27" s="76" t="s">
        <v>15</v>
      </c>
      <c r="L27" s="41"/>
      <c r="N27">
        <v>25</v>
      </c>
    </row>
    <row r="28" spans="1:14" ht="33">
      <c r="A28" s="2">
        <v>26</v>
      </c>
      <c r="B28" s="45" t="s">
        <v>599</v>
      </c>
      <c r="C28" s="46" t="s">
        <v>598</v>
      </c>
      <c r="D28" s="46" t="s">
        <v>372</v>
      </c>
      <c r="E28" s="44" t="s">
        <v>419</v>
      </c>
      <c r="F28" s="155">
        <v>9781405242325</v>
      </c>
      <c r="G28" s="117">
        <v>1</v>
      </c>
      <c r="H28" s="152">
        <v>180</v>
      </c>
      <c r="I28" s="153">
        <v>180</v>
      </c>
      <c r="J28" s="76" t="s">
        <v>15</v>
      </c>
      <c r="K28" s="76" t="s">
        <v>15</v>
      </c>
      <c r="L28" s="41"/>
      <c r="N28">
        <v>26</v>
      </c>
    </row>
    <row r="29" spans="1:14" ht="33">
      <c r="A29" s="2">
        <v>27</v>
      </c>
      <c r="B29" s="45" t="s">
        <v>600</v>
      </c>
      <c r="C29" s="47" t="s">
        <v>423</v>
      </c>
      <c r="D29" s="46" t="s">
        <v>372</v>
      </c>
      <c r="E29" s="44" t="s">
        <v>419</v>
      </c>
      <c r="F29" s="155">
        <v>9781405208741</v>
      </c>
      <c r="G29" s="117">
        <v>1</v>
      </c>
      <c r="H29" s="152">
        <v>180</v>
      </c>
      <c r="I29" s="153">
        <v>180</v>
      </c>
      <c r="J29" s="76" t="s">
        <v>15</v>
      </c>
      <c r="K29" s="76" t="s">
        <v>15</v>
      </c>
      <c r="L29" s="41"/>
      <c r="N29">
        <v>27</v>
      </c>
    </row>
    <row r="30" spans="1:14" ht="33">
      <c r="A30" s="2">
        <v>28</v>
      </c>
      <c r="B30" s="48" t="s">
        <v>424</v>
      </c>
      <c r="C30" s="49" t="s">
        <v>425</v>
      </c>
      <c r="D30" s="46" t="s">
        <v>372</v>
      </c>
      <c r="E30" s="44" t="s">
        <v>419</v>
      </c>
      <c r="F30" s="139">
        <v>9781405217934</v>
      </c>
      <c r="G30" s="117">
        <v>1</v>
      </c>
      <c r="H30" s="118">
        <v>180</v>
      </c>
      <c r="I30" s="119">
        <v>180</v>
      </c>
      <c r="J30" s="76" t="s">
        <v>15</v>
      </c>
      <c r="K30" s="76" t="s">
        <v>15</v>
      </c>
      <c r="L30" s="41"/>
      <c r="N30">
        <v>28</v>
      </c>
    </row>
    <row r="31" spans="1:14" ht="33">
      <c r="A31" s="2">
        <v>29</v>
      </c>
      <c r="B31" s="45" t="s">
        <v>426</v>
      </c>
      <c r="C31" s="47" t="s">
        <v>427</v>
      </c>
      <c r="D31" s="46" t="s">
        <v>372</v>
      </c>
      <c r="E31" s="44" t="s">
        <v>419</v>
      </c>
      <c r="F31" s="140">
        <v>9781405227506</v>
      </c>
      <c r="G31" s="117">
        <v>1</v>
      </c>
      <c r="H31" s="118">
        <v>180</v>
      </c>
      <c r="I31" s="119">
        <v>180</v>
      </c>
      <c r="J31" s="76" t="s">
        <v>15</v>
      </c>
      <c r="K31" s="76" t="s">
        <v>15</v>
      </c>
      <c r="L31" s="41"/>
      <c r="N31">
        <v>29</v>
      </c>
    </row>
    <row r="32" spans="1:14" ht="33">
      <c r="A32" s="2">
        <v>30</v>
      </c>
      <c r="B32" s="45" t="s">
        <v>428</v>
      </c>
      <c r="C32" s="46" t="s">
        <v>429</v>
      </c>
      <c r="D32" s="46" t="s">
        <v>372</v>
      </c>
      <c r="E32" s="44" t="s">
        <v>419</v>
      </c>
      <c r="F32" s="140">
        <v>9781405219044</v>
      </c>
      <c r="G32" s="117">
        <v>1</v>
      </c>
      <c r="H32" s="118">
        <v>180</v>
      </c>
      <c r="I32" s="119">
        <v>180</v>
      </c>
      <c r="J32" s="76" t="s">
        <v>15</v>
      </c>
      <c r="K32" s="76" t="s">
        <v>15</v>
      </c>
      <c r="L32" s="41"/>
      <c r="N32">
        <v>30</v>
      </c>
    </row>
    <row r="33" spans="1:14" ht="33">
      <c r="A33" s="2">
        <v>31</v>
      </c>
      <c r="B33" s="48" t="s">
        <v>431</v>
      </c>
      <c r="C33" s="49" t="s">
        <v>422</v>
      </c>
      <c r="D33" s="46" t="s">
        <v>372</v>
      </c>
      <c r="E33" s="44" t="s">
        <v>419</v>
      </c>
      <c r="F33" s="139">
        <v>9781405259583</v>
      </c>
      <c r="G33" s="117">
        <v>1</v>
      </c>
      <c r="H33" s="118">
        <v>180</v>
      </c>
      <c r="I33" s="119">
        <v>180</v>
      </c>
      <c r="J33" s="76" t="s">
        <v>15</v>
      </c>
      <c r="K33" s="76" t="s">
        <v>15</v>
      </c>
      <c r="L33" s="41"/>
      <c r="N33">
        <v>31</v>
      </c>
    </row>
    <row r="34" spans="1:14" ht="33">
      <c r="A34" s="2">
        <v>32</v>
      </c>
      <c r="B34" s="45" t="s">
        <v>433</v>
      </c>
      <c r="C34" s="46" t="s">
        <v>434</v>
      </c>
      <c r="D34" s="46" t="s">
        <v>372</v>
      </c>
      <c r="E34" s="44" t="s">
        <v>419</v>
      </c>
      <c r="F34" s="140">
        <v>9780749746452</v>
      </c>
      <c r="G34" s="117">
        <v>1</v>
      </c>
      <c r="H34" s="118">
        <v>180</v>
      </c>
      <c r="I34" s="119">
        <v>180</v>
      </c>
      <c r="J34" s="76" t="s">
        <v>15</v>
      </c>
      <c r="K34" s="76" t="s">
        <v>15</v>
      </c>
      <c r="L34" s="41"/>
      <c r="N34">
        <v>32</v>
      </c>
    </row>
    <row r="35" spans="1:14" ht="33">
      <c r="A35" s="2">
        <v>33</v>
      </c>
      <c r="B35" s="45" t="s">
        <v>436</v>
      </c>
      <c r="C35" s="46" t="s">
        <v>437</v>
      </c>
      <c r="D35" s="46" t="s">
        <v>372</v>
      </c>
      <c r="E35" s="44" t="s">
        <v>419</v>
      </c>
      <c r="F35" s="140">
        <v>9781405202503</v>
      </c>
      <c r="G35" s="117">
        <v>1</v>
      </c>
      <c r="H35" s="118">
        <v>180</v>
      </c>
      <c r="I35" s="119">
        <v>180</v>
      </c>
      <c r="J35" s="76" t="s">
        <v>15</v>
      </c>
      <c r="K35" s="76" t="s">
        <v>15</v>
      </c>
      <c r="L35" s="41"/>
      <c r="N35">
        <v>33</v>
      </c>
    </row>
    <row r="36" spans="1:14" ht="33">
      <c r="A36" s="2">
        <v>34</v>
      </c>
      <c r="B36" s="45" t="s">
        <v>438</v>
      </c>
      <c r="C36" s="46" t="s">
        <v>439</v>
      </c>
      <c r="D36" s="46" t="s">
        <v>372</v>
      </c>
      <c r="E36" s="44" t="s">
        <v>419</v>
      </c>
      <c r="F36" s="140">
        <v>9781405222297</v>
      </c>
      <c r="G36" s="117">
        <v>1</v>
      </c>
      <c r="H36" s="118">
        <v>180</v>
      </c>
      <c r="I36" s="119">
        <v>180</v>
      </c>
      <c r="J36" s="76" t="s">
        <v>15</v>
      </c>
      <c r="K36" s="76" t="s">
        <v>15</v>
      </c>
      <c r="L36" s="41"/>
      <c r="N36">
        <v>34</v>
      </c>
    </row>
    <row r="37" spans="1:14" ht="33">
      <c r="A37" s="2">
        <v>35</v>
      </c>
      <c r="B37" s="45" t="s">
        <v>441</v>
      </c>
      <c r="C37" s="47" t="s">
        <v>442</v>
      </c>
      <c r="D37" s="46" t="s">
        <v>372</v>
      </c>
      <c r="E37" s="44" t="s">
        <v>419</v>
      </c>
      <c r="F37" s="140">
        <v>9781405205894</v>
      </c>
      <c r="G37" s="117">
        <v>1</v>
      </c>
      <c r="H37" s="118">
        <v>180</v>
      </c>
      <c r="I37" s="119">
        <v>180</v>
      </c>
      <c r="J37" s="76" t="s">
        <v>15</v>
      </c>
      <c r="K37" s="76" t="s">
        <v>15</v>
      </c>
      <c r="L37" s="41"/>
      <c r="N37">
        <v>35</v>
      </c>
    </row>
    <row r="38" spans="1:14">
      <c r="A38" s="2">
        <v>36</v>
      </c>
      <c r="B38" s="45" t="s">
        <v>443</v>
      </c>
      <c r="C38" s="47" t="s">
        <v>432</v>
      </c>
      <c r="D38" s="46" t="s">
        <v>372</v>
      </c>
      <c r="E38" s="44" t="s">
        <v>419</v>
      </c>
      <c r="F38" s="140">
        <v>9781405200721</v>
      </c>
      <c r="G38" s="117">
        <v>1</v>
      </c>
      <c r="H38" s="118">
        <v>180</v>
      </c>
      <c r="I38" s="119">
        <v>180</v>
      </c>
      <c r="J38" s="76" t="s">
        <v>15</v>
      </c>
      <c r="K38" s="76" t="s">
        <v>15</v>
      </c>
      <c r="L38" s="41"/>
      <c r="N38">
        <v>36</v>
      </c>
    </row>
    <row r="39" spans="1:14" ht="33">
      <c r="A39" s="2">
        <v>37</v>
      </c>
      <c r="B39" s="45" t="s">
        <v>444</v>
      </c>
      <c r="C39" s="46" t="s">
        <v>440</v>
      </c>
      <c r="D39" s="46" t="s">
        <v>372</v>
      </c>
      <c r="E39" s="44" t="s">
        <v>419</v>
      </c>
      <c r="F39" s="140">
        <v>9781405223041</v>
      </c>
      <c r="G39" s="117">
        <v>1</v>
      </c>
      <c r="H39" s="118">
        <v>180</v>
      </c>
      <c r="I39" s="119">
        <v>180</v>
      </c>
      <c r="J39" s="76" t="s">
        <v>15</v>
      </c>
      <c r="K39" s="76" t="s">
        <v>15</v>
      </c>
      <c r="L39" s="41"/>
      <c r="N39">
        <v>37</v>
      </c>
    </row>
    <row r="40" spans="1:14">
      <c r="A40" s="2">
        <v>38</v>
      </c>
      <c r="B40" s="48" t="s">
        <v>445</v>
      </c>
      <c r="C40" s="49" t="s">
        <v>430</v>
      </c>
      <c r="D40" s="46" t="s">
        <v>372</v>
      </c>
      <c r="E40" s="44" t="s">
        <v>419</v>
      </c>
      <c r="F40" s="139">
        <v>9781405249232</v>
      </c>
      <c r="G40" s="117">
        <v>1</v>
      </c>
      <c r="H40" s="118">
        <v>180</v>
      </c>
      <c r="I40" s="119">
        <v>180</v>
      </c>
      <c r="J40" s="76" t="s">
        <v>15</v>
      </c>
      <c r="K40" s="76" t="s">
        <v>15</v>
      </c>
      <c r="L40" s="41"/>
      <c r="N40">
        <v>38</v>
      </c>
    </row>
    <row r="41" spans="1:14">
      <c r="A41" s="2">
        <v>39</v>
      </c>
      <c r="B41" s="48" t="s">
        <v>446</v>
      </c>
      <c r="C41" s="49" t="s">
        <v>435</v>
      </c>
      <c r="D41" s="46" t="s">
        <v>372</v>
      </c>
      <c r="E41" s="44" t="s">
        <v>419</v>
      </c>
      <c r="F41" s="139">
        <v>9781405260817</v>
      </c>
      <c r="G41" s="117">
        <v>1</v>
      </c>
      <c r="H41" s="118">
        <v>180</v>
      </c>
      <c r="I41" s="119">
        <v>180</v>
      </c>
      <c r="J41" s="76" t="s">
        <v>15</v>
      </c>
      <c r="K41" s="76" t="s">
        <v>15</v>
      </c>
      <c r="L41" s="41"/>
      <c r="N41">
        <v>39</v>
      </c>
    </row>
    <row r="42" spans="1:14">
      <c r="A42" s="2">
        <v>40</v>
      </c>
      <c r="B42" s="45" t="s">
        <v>447</v>
      </c>
      <c r="C42" s="47" t="s">
        <v>423</v>
      </c>
      <c r="D42" s="46" t="s">
        <v>372</v>
      </c>
      <c r="E42" s="44" t="s">
        <v>419</v>
      </c>
      <c r="F42" s="140">
        <v>9781405205931</v>
      </c>
      <c r="G42" s="117">
        <v>1</v>
      </c>
      <c r="H42" s="118">
        <v>180</v>
      </c>
      <c r="I42" s="119">
        <v>180</v>
      </c>
      <c r="J42" s="76" t="s">
        <v>15</v>
      </c>
      <c r="K42" s="76" t="s">
        <v>15</v>
      </c>
      <c r="L42" s="41"/>
      <c r="N42">
        <v>40</v>
      </c>
    </row>
    <row r="43" spans="1:14">
      <c r="A43" s="2">
        <v>41</v>
      </c>
      <c r="B43" s="50" t="s">
        <v>451</v>
      </c>
      <c r="C43" s="51" t="s">
        <v>452</v>
      </c>
      <c r="D43" s="51" t="s">
        <v>449</v>
      </c>
      <c r="E43" s="44" t="s">
        <v>419</v>
      </c>
      <c r="F43" s="141">
        <v>9781416975809</v>
      </c>
      <c r="G43" s="117">
        <v>1</v>
      </c>
      <c r="H43" s="117">
        <v>175</v>
      </c>
      <c r="I43" s="119">
        <v>175</v>
      </c>
      <c r="J43" s="76" t="s">
        <v>15</v>
      </c>
      <c r="K43" s="76" t="s">
        <v>15</v>
      </c>
      <c r="L43" s="41"/>
      <c r="N43">
        <v>41</v>
      </c>
    </row>
    <row r="44" spans="1:14">
      <c r="A44" s="2">
        <v>42</v>
      </c>
      <c r="B44" s="50" t="s">
        <v>453</v>
      </c>
      <c r="C44" s="51" t="s">
        <v>448</v>
      </c>
      <c r="D44" s="51" t="s">
        <v>449</v>
      </c>
      <c r="E44" s="44" t="s">
        <v>419</v>
      </c>
      <c r="F44" s="141">
        <v>9780689864940</v>
      </c>
      <c r="G44" s="117">
        <v>1</v>
      </c>
      <c r="H44" s="117">
        <v>140</v>
      </c>
      <c r="I44" s="119">
        <v>140</v>
      </c>
      <c r="J44" s="76" t="s">
        <v>15</v>
      </c>
      <c r="K44" s="76" t="s">
        <v>15</v>
      </c>
      <c r="L44" s="41"/>
      <c r="N44">
        <v>42</v>
      </c>
    </row>
    <row r="45" spans="1:14">
      <c r="A45" s="2">
        <v>43</v>
      </c>
      <c r="B45" s="50" t="s">
        <v>454</v>
      </c>
      <c r="C45" s="51" t="s">
        <v>450</v>
      </c>
      <c r="D45" s="51" t="s">
        <v>449</v>
      </c>
      <c r="E45" s="44" t="s">
        <v>419</v>
      </c>
      <c r="F45" s="141">
        <v>9781416958666</v>
      </c>
      <c r="G45" s="117">
        <v>1</v>
      </c>
      <c r="H45" s="117">
        <v>140</v>
      </c>
      <c r="I45" s="119">
        <v>140</v>
      </c>
      <c r="J45" s="76" t="s">
        <v>15</v>
      </c>
      <c r="K45" s="76" t="s">
        <v>15</v>
      </c>
      <c r="L45" s="41"/>
      <c r="N45">
        <v>43</v>
      </c>
    </row>
    <row r="46" spans="1:14">
      <c r="A46" s="2">
        <v>44</v>
      </c>
      <c r="B46" s="50" t="s">
        <v>455</v>
      </c>
      <c r="C46" s="51" t="s">
        <v>456</v>
      </c>
      <c r="D46" s="51" t="s">
        <v>449</v>
      </c>
      <c r="E46" s="44" t="s">
        <v>419</v>
      </c>
      <c r="F46" s="141">
        <v>9780689847202</v>
      </c>
      <c r="G46" s="117">
        <v>1</v>
      </c>
      <c r="H46" s="117">
        <v>125</v>
      </c>
      <c r="I46" s="119">
        <v>125</v>
      </c>
      <c r="J46" s="76" t="s">
        <v>15</v>
      </c>
      <c r="K46" s="76" t="s">
        <v>15</v>
      </c>
      <c r="L46" s="41"/>
      <c r="N46">
        <v>44</v>
      </c>
    </row>
    <row r="47" spans="1:14" ht="33">
      <c r="A47" s="2">
        <v>45</v>
      </c>
      <c r="B47" s="50" t="s">
        <v>457</v>
      </c>
      <c r="C47" s="51" t="s">
        <v>458</v>
      </c>
      <c r="D47" s="51" t="s">
        <v>449</v>
      </c>
      <c r="E47" s="44" t="s">
        <v>419</v>
      </c>
      <c r="F47" s="141">
        <v>9781442403659</v>
      </c>
      <c r="G47" s="117">
        <v>1</v>
      </c>
      <c r="H47" s="117">
        <v>140</v>
      </c>
      <c r="I47" s="119">
        <v>140</v>
      </c>
      <c r="J47" s="76" t="s">
        <v>15</v>
      </c>
      <c r="K47" s="76" t="s">
        <v>15</v>
      </c>
      <c r="L47" s="41"/>
      <c r="N47">
        <v>45</v>
      </c>
    </row>
    <row r="48" spans="1:14">
      <c r="A48" s="2">
        <v>46</v>
      </c>
      <c r="B48" s="50" t="s">
        <v>459</v>
      </c>
      <c r="C48" s="51" t="s">
        <v>460</v>
      </c>
      <c r="D48" s="51" t="s">
        <v>449</v>
      </c>
      <c r="E48" s="44" t="s">
        <v>419</v>
      </c>
      <c r="F48" s="141">
        <v>9780689865336</v>
      </c>
      <c r="G48" s="117">
        <v>1</v>
      </c>
      <c r="H48" s="117">
        <v>125</v>
      </c>
      <c r="I48" s="119">
        <v>125</v>
      </c>
      <c r="J48" s="76" t="s">
        <v>15</v>
      </c>
      <c r="K48" s="76" t="s">
        <v>15</v>
      </c>
      <c r="L48" s="41"/>
      <c r="N48">
        <v>46</v>
      </c>
    </row>
    <row r="49" spans="1:14">
      <c r="A49" s="2">
        <v>47</v>
      </c>
      <c r="B49" s="50" t="s">
        <v>461</v>
      </c>
      <c r="C49" s="51" t="s">
        <v>460</v>
      </c>
      <c r="D49" s="51" t="s">
        <v>449</v>
      </c>
      <c r="E49" s="44" t="s">
        <v>419</v>
      </c>
      <c r="F49" s="141">
        <v>9781416985068</v>
      </c>
      <c r="G49" s="117">
        <v>1</v>
      </c>
      <c r="H49" s="117">
        <v>245</v>
      </c>
      <c r="I49" s="119">
        <v>245</v>
      </c>
      <c r="J49" s="76" t="s">
        <v>15</v>
      </c>
      <c r="K49" s="76" t="s">
        <v>15</v>
      </c>
      <c r="L49" s="41"/>
      <c r="N49">
        <v>47</v>
      </c>
    </row>
    <row r="50" spans="1:14">
      <c r="A50" s="2">
        <v>48</v>
      </c>
      <c r="B50" s="50" t="s">
        <v>462</v>
      </c>
      <c r="C50" s="51" t="s">
        <v>460</v>
      </c>
      <c r="D50" s="51" t="s">
        <v>449</v>
      </c>
      <c r="E50" s="44" t="s">
        <v>419</v>
      </c>
      <c r="F50" s="141">
        <v>9780689870125</v>
      </c>
      <c r="G50" s="117">
        <v>1</v>
      </c>
      <c r="H50" s="117">
        <v>140</v>
      </c>
      <c r="I50" s="119">
        <v>140</v>
      </c>
      <c r="J50" s="76" t="s">
        <v>15</v>
      </c>
      <c r="K50" s="76" t="s">
        <v>15</v>
      </c>
      <c r="L50" s="41"/>
      <c r="N50">
        <v>48</v>
      </c>
    </row>
    <row r="51" spans="1:14">
      <c r="A51" s="2">
        <v>49</v>
      </c>
      <c r="B51" s="50" t="s">
        <v>463</v>
      </c>
      <c r="C51" s="51" t="s">
        <v>456</v>
      </c>
      <c r="D51" s="51" t="s">
        <v>449</v>
      </c>
      <c r="E51" s="44" t="s">
        <v>419</v>
      </c>
      <c r="F51" s="141">
        <v>9780689858420</v>
      </c>
      <c r="G51" s="117">
        <v>1</v>
      </c>
      <c r="H51" s="117">
        <v>140</v>
      </c>
      <c r="I51" s="119">
        <v>140</v>
      </c>
      <c r="J51" s="76" t="s">
        <v>15</v>
      </c>
      <c r="K51" s="76" t="s">
        <v>15</v>
      </c>
      <c r="L51" s="41"/>
      <c r="N51">
        <v>49</v>
      </c>
    </row>
    <row r="52" spans="1:14">
      <c r="A52" s="2">
        <v>50</v>
      </c>
      <c r="B52" s="43" t="s">
        <v>464</v>
      </c>
      <c r="C52" s="43" t="s">
        <v>465</v>
      </c>
      <c r="D52" s="43" t="s">
        <v>466</v>
      </c>
      <c r="E52" s="43"/>
      <c r="F52" s="131">
        <v>9781404876750</v>
      </c>
      <c r="G52" s="90">
        <v>1</v>
      </c>
      <c r="H52" s="90">
        <v>173</v>
      </c>
      <c r="I52" s="90">
        <f t="shared" ref="I52:I68" si="0">G52*H52</f>
        <v>173</v>
      </c>
      <c r="J52" s="76" t="s">
        <v>15</v>
      </c>
      <c r="K52" s="76" t="s">
        <v>15</v>
      </c>
      <c r="L52" s="41"/>
      <c r="N52">
        <v>50</v>
      </c>
    </row>
    <row r="53" spans="1:14">
      <c r="A53" s="2">
        <v>51</v>
      </c>
      <c r="B53" s="43" t="s">
        <v>467</v>
      </c>
      <c r="C53" s="43" t="s">
        <v>465</v>
      </c>
      <c r="D53" s="43" t="s">
        <v>466</v>
      </c>
      <c r="E53" s="43"/>
      <c r="F53" s="131">
        <v>9781404876743</v>
      </c>
      <c r="G53" s="90">
        <v>1</v>
      </c>
      <c r="H53" s="90">
        <v>173</v>
      </c>
      <c r="I53" s="90">
        <f t="shared" si="0"/>
        <v>173</v>
      </c>
      <c r="J53" s="76" t="s">
        <v>15</v>
      </c>
      <c r="K53" s="76" t="s">
        <v>15</v>
      </c>
      <c r="L53" s="41"/>
      <c r="N53">
        <v>51</v>
      </c>
    </row>
    <row r="54" spans="1:14">
      <c r="A54" s="2">
        <v>52</v>
      </c>
      <c r="B54" s="43" t="s">
        <v>394</v>
      </c>
      <c r="C54" s="43" t="s">
        <v>468</v>
      </c>
      <c r="D54" s="43" t="s">
        <v>261</v>
      </c>
      <c r="E54" s="43" t="s">
        <v>371</v>
      </c>
      <c r="F54" s="131">
        <v>9780545109604</v>
      </c>
      <c r="G54" s="90">
        <v>1</v>
      </c>
      <c r="H54" s="90">
        <v>208</v>
      </c>
      <c r="I54" s="90">
        <f t="shared" si="0"/>
        <v>208</v>
      </c>
      <c r="J54" s="76" t="s">
        <v>15</v>
      </c>
      <c r="K54" s="76" t="s">
        <v>15</v>
      </c>
      <c r="L54" s="41"/>
      <c r="N54">
        <v>52</v>
      </c>
    </row>
    <row r="55" spans="1:14">
      <c r="A55" s="2">
        <v>53</v>
      </c>
      <c r="B55" s="43" t="s">
        <v>470</v>
      </c>
      <c r="C55" s="43" t="s">
        <v>469</v>
      </c>
      <c r="D55" s="43" t="s">
        <v>261</v>
      </c>
      <c r="E55" s="43" t="s">
        <v>371</v>
      </c>
      <c r="F55" s="131">
        <v>9780545437684</v>
      </c>
      <c r="G55" s="90">
        <v>1</v>
      </c>
      <c r="H55" s="90">
        <v>245</v>
      </c>
      <c r="I55" s="90">
        <f t="shared" si="0"/>
        <v>245</v>
      </c>
      <c r="J55" s="76" t="s">
        <v>15</v>
      </c>
      <c r="K55" s="76" t="s">
        <v>15</v>
      </c>
      <c r="L55" s="41"/>
      <c r="N55">
        <v>53</v>
      </c>
    </row>
    <row r="56" spans="1:14">
      <c r="A56" s="2">
        <v>54</v>
      </c>
      <c r="B56" s="43" t="s">
        <v>471</v>
      </c>
      <c r="C56" s="43" t="s">
        <v>469</v>
      </c>
      <c r="D56" s="43" t="s">
        <v>261</v>
      </c>
      <c r="E56" s="43" t="s">
        <v>371</v>
      </c>
      <c r="F56" s="131">
        <v>9780439691383</v>
      </c>
      <c r="G56" s="90">
        <v>1</v>
      </c>
      <c r="H56" s="90">
        <v>245</v>
      </c>
      <c r="I56" s="90">
        <f t="shared" si="0"/>
        <v>245</v>
      </c>
      <c r="J56" s="76" t="s">
        <v>15</v>
      </c>
      <c r="K56" s="76" t="s">
        <v>15</v>
      </c>
      <c r="L56" s="41"/>
      <c r="N56">
        <v>54</v>
      </c>
    </row>
    <row r="57" spans="1:14">
      <c r="A57" s="2">
        <v>55</v>
      </c>
      <c r="B57" s="43" t="s">
        <v>472</v>
      </c>
      <c r="C57" s="43" t="s">
        <v>473</v>
      </c>
      <c r="D57" s="43" t="s">
        <v>474</v>
      </c>
      <c r="E57" s="43"/>
      <c r="F57" s="131">
        <v>9780545563376</v>
      </c>
      <c r="G57" s="90">
        <v>1</v>
      </c>
      <c r="H57" s="90">
        <v>208</v>
      </c>
      <c r="I57" s="90">
        <f t="shared" si="0"/>
        <v>208</v>
      </c>
      <c r="J57" s="76" t="s">
        <v>15</v>
      </c>
      <c r="K57" s="76" t="s">
        <v>15</v>
      </c>
      <c r="L57" s="41"/>
      <c r="N57">
        <v>55</v>
      </c>
    </row>
    <row r="58" spans="1:14">
      <c r="A58" s="2">
        <v>56</v>
      </c>
      <c r="B58" s="157" t="s">
        <v>603</v>
      </c>
      <c r="C58" s="43" t="s">
        <v>475</v>
      </c>
      <c r="D58" s="43"/>
      <c r="E58" s="43" t="s">
        <v>12</v>
      </c>
      <c r="F58" s="131">
        <v>9780064400558</v>
      </c>
      <c r="G58" s="90">
        <v>1</v>
      </c>
      <c r="H58" s="90">
        <v>120</v>
      </c>
      <c r="I58" s="90">
        <f t="shared" si="0"/>
        <v>120</v>
      </c>
      <c r="J58" s="76" t="s">
        <v>15</v>
      </c>
      <c r="K58" s="76" t="s">
        <v>15</v>
      </c>
      <c r="L58" s="41"/>
      <c r="N58">
        <v>56</v>
      </c>
    </row>
    <row r="59" spans="1:14">
      <c r="A59" s="2">
        <v>57</v>
      </c>
      <c r="B59" s="43" t="s">
        <v>604</v>
      </c>
      <c r="C59" s="43" t="s">
        <v>476</v>
      </c>
      <c r="D59" s="43" t="s">
        <v>265</v>
      </c>
      <c r="E59" s="43"/>
      <c r="F59" s="131">
        <v>9780439673631</v>
      </c>
      <c r="G59" s="90">
        <v>1</v>
      </c>
      <c r="H59" s="90">
        <v>313</v>
      </c>
      <c r="I59" s="90">
        <f t="shared" si="0"/>
        <v>313</v>
      </c>
      <c r="J59" s="76" t="s">
        <v>15</v>
      </c>
      <c r="K59" s="76" t="s">
        <v>15</v>
      </c>
      <c r="L59" s="41"/>
      <c r="N59">
        <v>57</v>
      </c>
    </row>
    <row r="60" spans="1:14">
      <c r="A60" s="2">
        <v>58</v>
      </c>
      <c r="B60" s="43" t="s">
        <v>605</v>
      </c>
      <c r="C60" s="43" t="s">
        <v>477</v>
      </c>
      <c r="D60" s="43" t="s">
        <v>478</v>
      </c>
      <c r="E60" s="43"/>
      <c r="F60" s="131">
        <v>9781416947370</v>
      </c>
      <c r="G60" s="90">
        <v>1</v>
      </c>
      <c r="H60" s="90">
        <v>245</v>
      </c>
      <c r="I60" s="90">
        <f t="shared" si="0"/>
        <v>245</v>
      </c>
      <c r="J60" s="76" t="s">
        <v>15</v>
      </c>
      <c r="K60" s="76" t="s">
        <v>15</v>
      </c>
      <c r="L60" s="41"/>
      <c r="N60">
        <v>58</v>
      </c>
    </row>
    <row r="61" spans="1:14" ht="16.149999999999999" customHeight="1">
      <c r="A61" s="2">
        <v>59</v>
      </c>
      <c r="B61" s="3" t="s">
        <v>489</v>
      </c>
      <c r="C61" s="3" t="s">
        <v>490</v>
      </c>
      <c r="D61" s="3" t="s">
        <v>491</v>
      </c>
      <c r="E61" s="3" t="s">
        <v>260</v>
      </c>
      <c r="F61" s="83">
        <v>9780374429850</v>
      </c>
      <c r="G61" s="76">
        <v>1</v>
      </c>
      <c r="H61" s="3">
        <v>245</v>
      </c>
      <c r="I61" s="76">
        <f t="shared" si="0"/>
        <v>245</v>
      </c>
      <c r="J61" s="3" t="s">
        <v>13</v>
      </c>
      <c r="K61" s="3" t="s">
        <v>13</v>
      </c>
      <c r="L61" s="41"/>
      <c r="N61">
        <v>59</v>
      </c>
    </row>
    <row r="62" spans="1:14" ht="33">
      <c r="A62" s="2">
        <v>60</v>
      </c>
      <c r="B62" s="3" t="s">
        <v>492</v>
      </c>
      <c r="C62" s="3" t="s">
        <v>493</v>
      </c>
      <c r="D62" s="3" t="s">
        <v>494</v>
      </c>
      <c r="E62" s="3" t="s">
        <v>260</v>
      </c>
      <c r="F62" s="83">
        <v>9780439083317</v>
      </c>
      <c r="G62" s="76">
        <v>1</v>
      </c>
      <c r="H62" s="3">
        <v>245</v>
      </c>
      <c r="I62" s="76">
        <f t="shared" si="0"/>
        <v>245</v>
      </c>
      <c r="J62" s="3" t="s">
        <v>13</v>
      </c>
      <c r="K62" s="3" t="s">
        <v>13</v>
      </c>
      <c r="L62" s="41"/>
      <c r="N62">
        <v>60</v>
      </c>
    </row>
    <row r="63" spans="1:14" ht="33">
      <c r="A63" s="2">
        <v>61</v>
      </c>
      <c r="B63" s="3" t="s">
        <v>495</v>
      </c>
      <c r="C63" s="3" t="s">
        <v>496</v>
      </c>
      <c r="D63" s="3" t="s">
        <v>261</v>
      </c>
      <c r="E63" s="3" t="s">
        <v>260</v>
      </c>
      <c r="F63" s="83" t="s">
        <v>606</v>
      </c>
      <c r="G63" s="76">
        <v>1</v>
      </c>
      <c r="H63" s="3">
        <v>245</v>
      </c>
      <c r="I63" s="76">
        <f t="shared" si="0"/>
        <v>245</v>
      </c>
      <c r="J63" s="3" t="s">
        <v>13</v>
      </c>
      <c r="K63" s="3" t="s">
        <v>13</v>
      </c>
      <c r="L63" s="41"/>
      <c r="N63">
        <v>61</v>
      </c>
    </row>
    <row r="64" spans="1:14">
      <c r="A64" s="2">
        <v>62</v>
      </c>
      <c r="B64" s="3" t="s">
        <v>497</v>
      </c>
      <c r="C64" s="3" t="s">
        <v>498</v>
      </c>
      <c r="D64" s="3" t="s">
        <v>261</v>
      </c>
      <c r="E64" s="3" t="s">
        <v>260</v>
      </c>
      <c r="F64" s="83">
        <v>9780590222266</v>
      </c>
      <c r="G64" s="76">
        <v>1</v>
      </c>
      <c r="H64" s="3">
        <v>245</v>
      </c>
      <c r="I64" s="76">
        <f t="shared" si="0"/>
        <v>245</v>
      </c>
      <c r="J64" s="3" t="s">
        <v>13</v>
      </c>
      <c r="K64" s="3" t="s">
        <v>13</v>
      </c>
      <c r="L64" s="41"/>
      <c r="N64">
        <v>62</v>
      </c>
    </row>
    <row r="65" spans="1:14">
      <c r="A65" s="2">
        <v>63</v>
      </c>
      <c r="B65" s="3" t="s">
        <v>499</v>
      </c>
      <c r="C65" s="3" t="s">
        <v>500</v>
      </c>
      <c r="D65" s="3" t="s">
        <v>261</v>
      </c>
      <c r="E65" s="3" t="s">
        <v>260</v>
      </c>
      <c r="F65" s="83">
        <v>9780439744966</v>
      </c>
      <c r="G65" s="76">
        <v>1</v>
      </c>
      <c r="H65" s="3">
        <v>210</v>
      </c>
      <c r="I65" s="76">
        <f t="shared" si="0"/>
        <v>210</v>
      </c>
      <c r="J65" s="3" t="s">
        <v>13</v>
      </c>
      <c r="K65" s="3" t="s">
        <v>13</v>
      </c>
      <c r="L65" s="41"/>
      <c r="N65">
        <v>63</v>
      </c>
    </row>
    <row r="66" spans="1:14" ht="33">
      <c r="A66" s="2">
        <v>64</v>
      </c>
      <c r="B66" s="3" t="s">
        <v>501</v>
      </c>
      <c r="C66" s="3" t="s">
        <v>502</v>
      </c>
      <c r="D66" s="3" t="s">
        <v>261</v>
      </c>
      <c r="E66" s="3" t="s">
        <v>260</v>
      </c>
      <c r="F66" s="83">
        <v>9780439567039</v>
      </c>
      <c r="G66" s="76">
        <v>1</v>
      </c>
      <c r="H66" s="3">
        <v>245</v>
      </c>
      <c r="I66" s="76">
        <f t="shared" si="0"/>
        <v>245</v>
      </c>
      <c r="J66" s="3" t="s">
        <v>13</v>
      </c>
      <c r="K66" s="3" t="s">
        <v>13</v>
      </c>
      <c r="L66" s="41"/>
      <c r="N66">
        <v>64</v>
      </c>
    </row>
    <row r="67" spans="1:14">
      <c r="A67" s="2">
        <v>65</v>
      </c>
      <c r="B67" s="76" t="s">
        <v>503</v>
      </c>
      <c r="C67" s="28" t="s">
        <v>504</v>
      </c>
      <c r="D67" s="76" t="s">
        <v>505</v>
      </c>
      <c r="E67" s="76" t="s">
        <v>506</v>
      </c>
      <c r="F67" s="144">
        <v>9789863840251</v>
      </c>
      <c r="G67" s="4">
        <v>1</v>
      </c>
      <c r="H67" s="143">
        <v>280</v>
      </c>
      <c r="I67" s="76">
        <f t="shared" si="0"/>
        <v>280</v>
      </c>
      <c r="J67" s="76" t="s">
        <v>507</v>
      </c>
      <c r="K67" s="76" t="s">
        <v>507</v>
      </c>
      <c r="L67" s="41"/>
      <c r="N67">
        <v>65</v>
      </c>
    </row>
    <row r="68" spans="1:14">
      <c r="A68" s="2">
        <v>66</v>
      </c>
      <c r="B68" s="76" t="s">
        <v>508</v>
      </c>
      <c r="C68" s="28" t="s">
        <v>509</v>
      </c>
      <c r="D68" s="76" t="s">
        <v>510</v>
      </c>
      <c r="E68" s="76" t="s">
        <v>506</v>
      </c>
      <c r="F68" s="144">
        <v>9789869107372</v>
      </c>
      <c r="G68" s="4">
        <v>1</v>
      </c>
      <c r="H68" s="143">
        <v>280</v>
      </c>
      <c r="I68" s="76">
        <f t="shared" si="0"/>
        <v>280</v>
      </c>
      <c r="J68" s="76" t="s">
        <v>507</v>
      </c>
      <c r="K68" s="76" t="s">
        <v>507</v>
      </c>
      <c r="L68" s="41"/>
      <c r="N68">
        <v>66</v>
      </c>
    </row>
    <row r="69" spans="1:14">
      <c r="A69" s="2">
        <v>67</v>
      </c>
      <c r="B69" s="12" t="s">
        <v>511</v>
      </c>
      <c r="C69" s="12" t="s">
        <v>512</v>
      </c>
      <c r="D69" s="12" t="s">
        <v>513</v>
      </c>
      <c r="E69" s="12" t="s">
        <v>514</v>
      </c>
      <c r="F69" s="80">
        <v>9780545244718</v>
      </c>
      <c r="G69" s="2">
        <v>1</v>
      </c>
      <c r="H69" s="12">
        <v>140</v>
      </c>
      <c r="I69" s="12">
        <v>140</v>
      </c>
      <c r="J69" s="2" t="s">
        <v>507</v>
      </c>
      <c r="K69" s="2"/>
      <c r="L69" s="41"/>
      <c r="N69">
        <v>67</v>
      </c>
    </row>
    <row r="70" spans="1:14">
      <c r="A70" s="2">
        <v>68</v>
      </c>
      <c r="B70" s="12" t="s">
        <v>515</v>
      </c>
      <c r="C70" s="12" t="s">
        <v>516</v>
      </c>
      <c r="D70" s="12" t="s">
        <v>517</v>
      </c>
      <c r="E70" s="12" t="s">
        <v>514</v>
      </c>
      <c r="F70" s="80">
        <v>9780679808374</v>
      </c>
      <c r="G70" s="2">
        <v>1</v>
      </c>
      <c r="H70" s="12">
        <v>280</v>
      </c>
      <c r="I70" s="12">
        <v>280</v>
      </c>
      <c r="J70" s="2" t="s">
        <v>507</v>
      </c>
      <c r="K70" s="2"/>
      <c r="L70" s="41"/>
      <c r="N70">
        <v>68</v>
      </c>
    </row>
    <row r="71" spans="1:14" ht="49.5">
      <c r="A71" s="2">
        <v>69</v>
      </c>
      <c r="B71" s="12" t="s">
        <v>518</v>
      </c>
      <c r="C71" s="12" t="s">
        <v>519</v>
      </c>
      <c r="D71" s="12" t="s">
        <v>520</v>
      </c>
      <c r="E71" s="12" t="s">
        <v>514</v>
      </c>
      <c r="F71" s="80">
        <v>9780307261137</v>
      </c>
      <c r="G71" s="2">
        <v>1</v>
      </c>
      <c r="H71" s="12">
        <v>140</v>
      </c>
      <c r="I71" s="12">
        <v>140</v>
      </c>
      <c r="J71" s="2" t="s">
        <v>507</v>
      </c>
      <c r="K71" s="2"/>
      <c r="L71" s="41"/>
      <c r="N71">
        <v>69</v>
      </c>
    </row>
    <row r="72" spans="1:14" ht="33">
      <c r="A72" s="2">
        <v>70</v>
      </c>
      <c r="B72" s="12" t="s">
        <v>521</v>
      </c>
      <c r="C72" s="12" t="s">
        <v>522</v>
      </c>
      <c r="D72" s="12" t="s">
        <v>523</v>
      </c>
      <c r="E72" s="12" t="s">
        <v>514</v>
      </c>
      <c r="F72" s="80">
        <v>9780679881261</v>
      </c>
      <c r="G72" s="2">
        <v>1</v>
      </c>
      <c r="H72" s="12">
        <v>140</v>
      </c>
      <c r="I72" s="12">
        <v>140</v>
      </c>
      <c r="J72" s="2" t="s">
        <v>507</v>
      </c>
      <c r="K72" s="2"/>
      <c r="L72" s="41"/>
      <c r="N72">
        <v>70</v>
      </c>
    </row>
    <row r="73" spans="1:14">
      <c r="A73" s="2">
        <v>71</v>
      </c>
      <c r="B73" s="12" t="s">
        <v>524</v>
      </c>
      <c r="C73" s="12" t="s">
        <v>525</v>
      </c>
      <c r="D73" s="12" t="s">
        <v>526</v>
      </c>
      <c r="E73" s="12" t="s">
        <v>514</v>
      </c>
      <c r="F73" s="80">
        <v>9780375832413</v>
      </c>
      <c r="G73" s="2">
        <v>1</v>
      </c>
      <c r="H73" s="12">
        <v>140</v>
      </c>
      <c r="I73" s="12">
        <v>140</v>
      </c>
      <c r="J73" s="2" t="s">
        <v>507</v>
      </c>
      <c r="K73" s="2"/>
      <c r="L73" s="41"/>
      <c r="N73">
        <v>71</v>
      </c>
    </row>
    <row r="74" spans="1:14">
      <c r="A74" s="2">
        <v>72</v>
      </c>
      <c r="B74" s="12" t="s">
        <v>527</v>
      </c>
      <c r="C74" s="12" t="s">
        <v>528</v>
      </c>
      <c r="D74" s="12" t="s">
        <v>526</v>
      </c>
      <c r="E74" s="12" t="s">
        <v>514</v>
      </c>
      <c r="F74" s="80">
        <v>9780385372541</v>
      </c>
      <c r="G74" s="2">
        <v>1</v>
      </c>
      <c r="H74" s="12">
        <v>140</v>
      </c>
      <c r="I74" s="12">
        <v>140</v>
      </c>
      <c r="J74" s="2" t="s">
        <v>507</v>
      </c>
      <c r="K74" s="2"/>
      <c r="L74" s="41"/>
      <c r="N74">
        <v>72</v>
      </c>
    </row>
    <row r="75" spans="1:14" ht="33">
      <c r="A75" s="2">
        <v>73</v>
      </c>
      <c r="B75" s="12" t="s">
        <v>529</v>
      </c>
      <c r="C75" s="12" t="s">
        <v>530</v>
      </c>
      <c r="D75" s="12" t="s">
        <v>526</v>
      </c>
      <c r="E75" s="12" t="s">
        <v>514</v>
      </c>
      <c r="F75" s="80">
        <v>9780375865831</v>
      </c>
      <c r="G75" s="2">
        <v>1</v>
      </c>
      <c r="H75" s="12">
        <v>140</v>
      </c>
      <c r="I75" s="12">
        <v>140</v>
      </c>
      <c r="J75" s="2" t="s">
        <v>507</v>
      </c>
      <c r="K75" s="2"/>
      <c r="L75" s="41"/>
      <c r="N75">
        <v>73</v>
      </c>
    </row>
    <row r="76" spans="1:14">
      <c r="A76" s="2">
        <v>74</v>
      </c>
      <c r="B76" s="12" t="s">
        <v>531</v>
      </c>
      <c r="C76" s="12" t="s">
        <v>532</v>
      </c>
      <c r="D76" s="12" t="s">
        <v>526</v>
      </c>
      <c r="E76" s="12" t="s">
        <v>514</v>
      </c>
      <c r="F76" s="80">
        <v>9780375812309</v>
      </c>
      <c r="G76" s="2">
        <v>1</v>
      </c>
      <c r="H76" s="12">
        <v>140</v>
      </c>
      <c r="I76" s="12">
        <v>140</v>
      </c>
      <c r="J76" s="2" t="s">
        <v>507</v>
      </c>
      <c r="K76" s="2"/>
      <c r="L76" s="41"/>
      <c r="N76">
        <v>74</v>
      </c>
    </row>
    <row r="77" spans="1:14" ht="33">
      <c r="A77" s="2">
        <v>75</v>
      </c>
      <c r="B77" s="12" t="s">
        <v>533</v>
      </c>
      <c r="C77" s="12" t="s">
        <v>534</v>
      </c>
      <c r="D77" s="12" t="s">
        <v>526</v>
      </c>
      <c r="E77" s="12" t="s">
        <v>514</v>
      </c>
      <c r="F77" s="80" t="s">
        <v>535</v>
      </c>
      <c r="G77" s="2">
        <v>1</v>
      </c>
      <c r="H77" s="12">
        <v>140</v>
      </c>
      <c r="I77" s="12">
        <v>140</v>
      </c>
      <c r="J77" s="2" t="s">
        <v>507</v>
      </c>
      <c r="K77" s="2"/>
      <c r="L77" s="41"/>
      <c r="N77">
        <v>75</v>
      </c>
    </row>
    <row r="78" spans="1:14">
      <c r="A78" s="2">
        <v>76</v>
      </c>
      <c r="B78" s="12" t="s">
        <v>536</v>
      </c>
      <c r="C78" s="12" t="s">
        <v>537</v>
      </c>
      <c r="D78" s="12" t="s">
        <v>526</v>
      </c>
      <c r="E78" s="12" t="s">
        <v>514</v>
      </c>
      <c r="F78" s="80">
        <v>9780375812484</v>
      </c>
      <c r="G78" s="2">
        <v>1</v>
      </c>
      <c r="H78" s="12">
        <v>140</v>
      </c>
      <c r="I78" s="12">
        <v>140</v>
      </c>
      <c r="J78" s="2" t="s">
        <v>507</v>
      </c>
      <c r="K78" s="2"/>
      <c r="L78" s="41"/>
      <c r="N78">
        <v>76</v>
      </c>
    </row>
    <row r="79" spans="1:14" ht="33">
      <c r="A79" s="2">
        <v>77</v>
      </c>
      <c r="B79" s="12" t="s">
        <v>538</v>
      </c>
      <c r="C79" s="12" t="s">
        <v>539</v>
      </c>
      <c r="D79" s="12" t="s">
        <v>526</v>
      </c>
      <c r="E79" s="12" t="s">
        <v>514</v>
      </c>
      <c r="F79" s="80">
        <v>9780679886501</v>
      </c>
      <c r="G79" s="2">
        <v>1</v>
      </c>
      <c r="H79" s="12">
        <v>140</v>
      </c>
      <c r="I79" s="12">
        <v>140</v>
      </c>
      <c r="J79" s="2" t="s">
        <v>507</v>
      </c>
      <c r="K79" s="2"/>
      <c r="L79" s="41"/>
      <c r="N79">
        <v>77</v>
      </c>
    </row>
    <row r="80" spans="1:14" ht="49.5">
      <c r="A80" s="2">
        <v>78</v>
      </c>
      <c r="B80" s="12" t="s">
        <v>540</v>
      </c>
      <c r="C80" s="12" t="s">
        <v>541</v>
      </c>
      <c r="D80" s="12" t="s">
        <v>526</v>
      </c>
      <c r="E80" s="12" t="s">
        <v>514</v>
      </c>
      <c r="F80" s="80">
        <v>9780385391061</v>
      </c>
      <c r="G80" s="2">
        <v>1</v>
      </c>
      <c r="H80" s="12">
        <v>140</v>
      </c>
      <c r="I80" s="12">
        <v>140</v>
      </c>
      <c r="J80" s="2" t="s">
        <v>507</v>
      </c>
      <c r="K80" s="2"/>
      <c r="L80" s="41"/>
      <c r="N80">
        <v>78</v>
      </c>
    </row>
    <row r="81" spans="1:14" ht="33">
      <c r="A81" s="2">
        <v>79</v>
      </c>
      <c r="B81" s="12" t="s">
        <v>542</v>
      </c>
      <c r="C81" s="12" t="s">
        <v>543</v>
      </c>
      <c r="D81" s="12" t="s">
        <v>526</v>
      </c>
      <c r="E81" s="12" t="s">
        <v>514</v>
      </c>
      <c r="F81" s="80">
        <v>9780679886747</v>
      </c>
      <c r="G81" s="2">
        <v>1</v>
      </c>
      <c r="H81" s="12">
        <v>140</v>
      </c>
      <c r="I81" s="12">
        <v>140</v>
      </c>
      <c r="J81" s="2" t="s">
        <v>507</v>
      </c>
      <c r="K81" s="2"/>
      <c r="L81" s="41"/>
      <c r="N81">
        <v>79</v>
      </c>
    </row>
    <row r="82" spans="1:14" ht="33">
      <c r="A82" s="2">
        <v>80</v>
      </c>
      <c r="B82" s="12" t="s">
        <v>544</v>
      </c>
      <c r="C82" s="12" t="s">
        <v>545</v>
      </c>
      <c r="D82" s="12" t="s">
        <v>526</v>
      </c>
      <c r="E82" s="12" t="s">
        <v>514</v>
      </c>
      <c r="F82" s="80">
        <v>9780679864455</v>
      </c>
      <c r="G82" s="2">
        <v>1</v>
      </c>
      <c r="H82" s="12">
        <v>140</v>
      </c>
      <c r="I82" s="12">
        <v>140</v>
      </c>
      <c r="J82" s="2" t="s">
        <v>507</v>
      </c>
      <c r="K82" s="2"/>
      <c r="L82" s="41"/>
      <c r="N82">
        <v>80</v>
      </c>
    </row>
    <row r="83" spans="1:14" ht="49.5">
      <c r="A83" s="2">
        <v>81</v>
      </c>
      <c r="B83" s="12" t="s">
        <v>546</v>
      </c>
      <c r="C83" s="12" t="s">
        <v>547</v>
      </c>
      <c r="D83" s="12" t="s">
        <v>526</v>
      </c>
      <c r="E83" s="12" t="s">
        <v>514</v>
      </c>
      <c r="F83" s="80">
        <v>9780307261052</v>
      </c>
      <c r="G83" s="2">
        <v>1</v>
      </c>
      <c r="H83" s="12">
        <v>140</v>
      </c>
      <c r="I83" s="12">
        <v>140</v>
      </c>
      <c r="J83" s="2" t="s">
        <v>507</v>
      </c>
      <c r="K83" s="2"/>
      <c r="L83" s="41"/>
      <c r="N83">
        <v>81</v>
      </c>
    </row>
    <row r="84" spans="1:14" ht="33">
      <c r="A84" s="2">
        <v>82</v>
      </c>
      <c r="B84" s="12" t="s">
        <v>548</v>
      </c>
      <c r="C84" s="12" t="s">
        <v>549</v>
      </c>
      <c r="D84" s="12" t="s">
        <v>526</v>
      </c>
      <c r="E84" s="12" t="s">
        <v>514</v>
      </c>
      <c r="F84" s="80">
        <v>9780375866777</v>
      </c>
      <c r="G84" s="2">
        <v>1</v>
      </c>
      <c r="H84" s="12">
        <v>140</v>
      </c>
      <c r="I84" s="12">
        <v>140</v>
      </c>
      <c r="J84" s="2" t="s">
        <v>507</v>
      </c>
      <c r="K84" s="2"/>
      <c r="L84" s="41"/>
      <c r="N84">
        <v>82</v>
      </c>
    </row>
    <row r="85" spans="1:14" ht="33">
      <c r="A85" s="2">
        <v>83</v>
      </c>
      <c r="B85" s="12" t="s">
        <v>550</v>
      </c>
      <c r="C85" s="12" t="s">
        <v>551</v>
      </c>
      <c r="D85" s="12" t="s">
        <v>526</v>
      </c>
      <c r="E85" s="12" t="s">
        <v>514</v>
      </c>
      <c r="F85" s="80">
        <v>9780679802167</v>
      </c>
      <c r="G85" s="2">
        <v>1</v>
      </c>
      <c r="H85" s="12">
        <v>140</v>
      </c>
      <c r="I85" s="12">
        <v>140</v>
      </c>
      <c r="J85" s="2" t="s">
        <v>507</v>
      </c>
      <c r="K85" s="2"/>
      <c r="L85" s="41"/>
      <c r="N85">
        <v>83</v>
      </c>
    </row>
    <row r="86" spans="1:14" ht="49.5">
      <c r="A86" s="2">
        <v>84</v>
      </c>
      <c r="B86" s="12" t="s">
        <v>552</v>
      </c>
      <c r="C86" s="12" t="s">
        <v>553</v>
      </c>
      <c r="D86" s="12" t="s">
        <v>526</v>
      </c>
      <c r="E86" s="12" t="s">
        <v>514</v>
      </c>
      <c r="F86" s="80">
        <v>9780394874999</v>
      </c>
      <c r="G86" s="2">
        <v>1</v>
      </c>
      <c r="H86" s="12">
        <v>140</v>
      </c>
      <c r="I86" s="12">
        <v>140</v>
      </c>
      <c r="J86" s="2" t="s">
        <v>507</v>
      </c>
      <c r="K86" s="2"/>
      <c r="L86" s="41"/>
      <c r="N86">
        <v>84</v>
      </c>
    </row>
    <row r="87" spans="1:14" ht="33">
      <c r="A87" s="2">
        <v>85</v>
      </c>
      <c r="B87" s="12" t="s">
        <v>554</v>
      </c>
      <c r="C87" s="12" t="s">
        <v>555</v>
      </c>
      <c r="D87" s="12" t="s">
        <v>526</v>
      </c>
      <c r="E87" s="12" t="s">
        <v>514</v>
      </c>
      <c r="F87" s="80">
        <v>9780679890362</v>
      </c>
      <c r="G87" s="2">
        <v>1</v>
      </c>
      <c r="H87" s="12">
        <v>140</v>
      </c>
      <c r="I87" s="12">
        <v>140</v>
      </c>
      <c r="J87" s="2" t="s">
        <v>507</v>
      </c>
      <c r="K87" s="2"/>
      <c r="L87" s="41"/>
      <c r="N87">
        <v>85</v>
      </c>
    </row>
    <row r="88" spans="1:14" ht="49.5">
      <c r="A88" s="2">
        <v>86</v>
      </c>
      <c r="B88" s="12" t="s">
        <v>556</v>
      </c>
      <c r="C88" s="12" t="s">
        <v>557</v>
      </c>
      <c r="D88" s="12" t="s">
        <v>526</v>
      </c>
      <c r="E88" s="12" t="s">
        <v>514</v>
      </c>
      <c r="F88" s="80">
        <v>9780679812074</v>
      </c>
      <c r="G88" s="2">
        <v>1</v>
      </c>
      <c r="H88" s="12">
        <v>140</v>
      </c>
      <c r="I88" s="12">
        <v>140</v>
      </c>
      <c r="J88" s="2" t="s">
        <v>507</v>
      </c>
      <c r="K88" s="2"/>
      <c r="L88" s="41"/>
      <c r="N88">
        <v>86</v>
      </c>
    </row>
    <row r="89" spans="1:14">
      <c r="A89" s="2">
        <v>87</v>
      </c>
      <c r="B89" s="12" t="s">
        <v>558</v>
      </c>
      <c r="C89" s="12" t="s">
        <v>559</v>
      </c>
      <c r="D89" s="12" t="s">
        <v>526</v>
      </c>
      <c r="E89" s="12" t="s">
        <v>514</v>
      </c>
      <c r="F89" s="80">
        <v>9780394882772</v>
      </c>
      <c r="G89" s="2">
        <v>1</v>
      </c>
      <c r="H89" s="12">
        <v>140</v>
      </c>
      <c r="I89" s="12">
        <v>140</v>
      </c>
      <c r="J89" s="2" t="s">
        <v>507</v>
      </c>
      <c r="K89" s="2"/>
      <c r="L89" s="41"/>
      <c r="N89">
        <v>87</v>
      </c>
    </row>
    <row r="90" spans="1:14" ht="49.5">
      <c r="A90" s="2">
        <v>88</v>
      </c>
      <c r="B90" s="12" t="s">
        <v>560</v>
      </c>
      <c r="C90" s="12" t="s">
        <v>561</v>
      </c>
      <c r="D90" s="12" t="s">
        <v>526</v>
      </c>
      <c r="E90" s="12" t="s">
        <v>514</v>
      </c>
      <c r="F90" s="80">
        <v>9780375829451</v>
      </c>
      <c r="G90" s="2">
        <v>1</v>
      </c>
      <c r="H90" s="12">
        <v>140</v>
      </c>
      <c r="I90" s="12">
        <v>140</v>
      </c>
      <c r="J90" s="2" t="s">
        <v>507</v>
      </c>
      <c r="K90" s="2"/>
      <c r="L90" s="41"/>
      <c r="N90">
        <v>88</v>
      </c>
    </row>
    <row r="91" spans="1:14" ht="33">
      <c r="A91" s="2">
        <v>89</v>
      </c>
      <c r="B91" s="12" t="s">
        <v>562</v>
      </c>
      <c r="C91" s="12" t="s">
        <v>563</v>
      </c>
      <c r="D91" s="12" t="s">
        <v>526</v>
      </c>
      <c r="E91" s="12" t="s">
        <v>514</v>
      </c>
      <c r="F91" s="80">
        <v>9780679832690</v>
      </c>
      <c r="G91" s="2">
        <v>1</v>
      </c>
      <c r="H91" s="12">
        <v>140</v>
      </c>
      <c r="I91" s="12">
        <v>140</v>
      </c>
      <c r="J91" s="2" t="s">
        <v>507</v>
      </c>
      <c r="K91" s="2"/>
      <c r="L91" s="41"/>
      <c r="N91">
        <v>89</v>
      </c>
    </row>
    <row r="92" spans="1:14" ht="33">
      <c r="A92" s="2">
        <v>90</v>
      </c>
      <c r="B92" s="12" t="s">
        <v>564</v>
      </c>
      <c r="C92" s="12" t="s">
        <v>565</v>
      </c>
      <c r="D92" s="12" t="s">
        <v>526</v>
      </c>
      <c r="E92" s="12" t="s">
        <v>514</v>
      </c>
      <c r="F92" s="80">
        <v>9780375855863</v>
      </c>
      <c r="G92" s="2">
        <v>1</v>
      </c>
      <c r="H92" s="12">
        <v>140</v>
      </c>
      <c r="I92" s="12">
        <v>140</v>
      </c>
      <c r="J92" s="2" t="s">
        <v>507</v>
      </c>
      <c r="K92" s="2"/>
      <c r="L92" s="41"/>
      <c r="N92">
        <v>90</v>
      </c>
    </row>
    <row r="93" spans="1:14" ht="49.5">
      <c r="A93" s="2">
        <v>91</v>
      </c>
      <c r="B93" s="12" t="s">
        <v>566</v>
      </c>
      <c r="C93" s="12" t="s">
        <v>567</v>
      </c>
      <c r="D93" s="12" t="s">
        <v>526</v>
      </c>
      <c r="E93" s="12" t="s">
        <v>514</v>
      </c>
      <c r="F93" s="80">
        <v>9780307261007</v>
      </c>
      <c r="G93" s="2">
        <v>1</v>
      </c>
      <c r="H93" s="12">
        <v>140</v>
      </c>
      <c r="I93" s="12">
        <v>140</v>
      </c>
      <c r="J93" s="2" t="s">
        <v>507</v>
      </c>
      <c r="K93" s="2"/>
      <c r="L93" s="41"/>
      <c r="N93">
        <v>91</v>
      </c>
    </row>
    <row r="94" spans="1:14" ht="33">
      <c r="A94" s="2">
        <v>92</v>
      </c>
      <c r="B94" s="12" t="s">
        <v>568</v>
      </c>
      <c r="C94" s="12" t="s">
        <v>569</v>
      </c>
      <c r="D94" s="12" t="s">
        <v>570</v>
      </c>
      <c r="E94" s="12" t="s">
        <v>514</v>
      </c>
      <c r="F94" s="80">
        <v>9780448489162</v>
      </c>
      <c r="G94" s="2">
        <v>1</v>
      </c>
      <c r="H94" s="12">
        <v>270</v>
      </c>
      <c r="I94" s="12">
        <v>270</v>
      </c>
      <c r="J94" s="2" t="s">
        <v>507</v>
      </c>
      <c r="K94" s="2"/>
      <c r="L94" s="41"/>
      <c r="N94">
        <v>92</v>
      </c>
    </row>
    <row r="95" spans="1:14" ht="33">
      <c r="A95" s="2">
        <v>93</v>
      </c>
      <c r="B95" s="12" t="s">
        <v>571</v>
      </c>
      <c r="C95" s="12" t="s">
        <v>572</v>
      </c>
      <c r="D95" s="12" t="s">
        <v>570</v>
      </c>
      <c r="E95" s="12" t="s">
        <v>514</v>
      </c>
      <c r="F95" s="80">
        <v>9780448489131</v>
      </c>
      <c r="G95" s="2">
        <v>1</v>
      </c>
      <c r="H95" s="12">
        <v>270</v>
      </c>
      <c r="I95" s="12">
        <v>270</v>
      </c>
      <c r="J95" s="2" t="s">
        <v>507</v>
      </c>
      <c r="K95" s="2"/>
      <c r="L95" s="41"/>
      <c r="N95">
        <v>93</v>
      </c>
    </row>
    <row r="96" spans="1:14" ht="33">
      <c r="A96" s="2">
        <v>94</v>
      </c>
      <c r="B96" s="12" t="s">
        <v>573</v>
      </c>
      <c r="C96" s="12" t="s">
        <v>572</v>
      </c>
      <c r="D96" s="12" t="s">
        <v>570</v>
      </c>
      <c r="E96" s="12" t="s">
        <v>514</v>
      </c>
      <c r="F96" s="80" t="s">
        <v>583</v>
      </c>
      <c r="G96" s="2">
        <v>1</v>
      </c>
      <c r="H96" s="12">
        <v>270</v>
      </c>
      <c r="I96" s="12">
        <v>270</v>
      </c>
      <c r="J96" s="2" t="s">
        <v>507</v>
      </c>
      <c r="K96" s="2"/>
      <c r="L96" s="41"/>
      <c r="N96">
        <v>94</v>
      </c>
    </row>
    <row r="97" spans="1:14" ht="33">
      <c r="A97" s="2">
        <v>95</v>
      </c>
      <c r="B97" s="12" t="s">
        <v>574</v>
      </c>
      <c r="C97" s="12" t="s">
        <v>575</v>
      </c>
      <c r="D97" s="12" t="s">
        <v>576</v>
      </c>
      <c r="E97" s="12" t="s">
        <v>514</v>
      </c>
      <c r="F97" s="80">
        <v>9781442428508</v>
      </c>
      <c r="G97" s="2">
        <v>1</v>
      </c>
      <c r="H97" s="12">
        <v>280</v>
      </c>
      <c r="I97" s="12">
        <v>280</v>
      </c>
      <c r="J97" s="2" t="s">
        <v>507</v>
      </c>
      <c r="K97" s="2"/>
      <c r="L97" s="41"/>
      <c r="N97">
        <v>95</v>
      </c>
    </row>
    <row r="98" spans="1:14" ht="49.5">
      <c r="A98" s="2">
        <v>96</v>
      </c>
      <c r="B98" s="12" t="s">
        <v>577</v>
      </c>
      <c r="C98" s="12" t="s">
        <v>578</v>
      </c>
      <c r="D98" s="12" t="s">
        <v>579</v>
      </c>
      <c r="E98" s="12" t="s">
        <v>514</v>
      </c>
      <c r="F98" s="80">
        <v>9781442434240</v>
      </c>
      <c r="G98" s="2">
        <v>1</v>
      </c>
      <c r="H98" s="12">
        <v>245</v>
      </c>
      <c r="I98" s="12">
        <v>245</v>
      </c>
      <c r="J98" s="2" t="s">
        <v>507</v>
      </c>
      <c r="K98" s="2"/>
      <c r="L98" s="41"/>
      <c r="N98">
        <v>96</v>
      </c>
    </row>
    <row r="99" spans="1:14" ht="33">
      <c r="A99" s="2">
        <v>97</v>
      </c>
      <c r="B99" s="12" t="s">
        <v>580</v>
      </c>
      <c r="C99" s="12" t="s">
        <v>581</v>
      </c>
      <c r="D99" s="12" t="s">
        <v>582</v>
      </c>
      <c r="E99" s="12" t="s">
        <v>514</v>
      </c>
      <c r="F99" s="80">
        <v>9781442458512</v>
      </c>
      <c r="G99" s="2">
        <v>1</v>
      </c>
      <c r="H99" s="12">
        <v>210</v>
      </c>
      <c r="I99" s="12">
        <v>210</v>
      </c>
      <c r="J99" s="2" t="s">
        <v>507</v>
      </c>
      <c r="K99" s="2"/>
      <c r="L99" s="41"/>
      <c r="N99">
        <v>97</v>
      </c>
    </row>
    <row r="100" spans="1:14">
      <c r="A100" s="2">
        <v>98</v>
      </c>
      <c r="B100" s="76" t="s">
        <v>18</v>
      </c>
      <c r="C100" s="75" t="s">
        <v>19</v>
      </c>
      <c r="D100" s="75" t="s">
        <v>20</v>
      </c>
      <c r="E100" s="3" t="s">
        <v>17</v>
      </c>
      <c r="F100" s="78">
        <v>9789866357206</v>
      </c>
      <c r="G100" s="86">
        <v>1</v>
      </c>
      <c r="H100" s="86">
        <v>220</v>
      </c>
      <c r="I100" s="86">
        <f t="shared" ref="I100:I103" si="1">G100*H100</f>
        <v>220</v>
      </c>
      <c r="J100" s="4" t="s">
        <v>13</v>
      </c>
      <c r="K100" s="75" t="s">
        <v>15</v>
      </c>
      <c r="L100" s="2"/>
    </row>
    <row r="101" spans="1:14">
      <c r="A101" s="2">
        <v>99</v>
      </c>
      <c r="B101" s="75" t="s">
        <v>21</v>
      </c>
      <c r="C101" s="75" t="s">
        <v>19</v>
      </c>
      <c r="D101" s="75" t="s">
        <v>20</v>
      </c>
      <c r="E101" s="3" t="s">
        <v>17</v>
      </c>
      <c r="F101" s="78">
        <v>9789866357220</v>
      </c>
      <c r="G101" s="86">
        <v>1</v>
      </c>
      <c r="H101" s="86">
        <v>220</v>
      </c>
      <c r="I101" s="86">
        <f t="shared" si="1"/>
        <v>220</v>
      </c>
      <c r="J101" s="4" t="s">
        <v>13</v>
      </c>
      <c r="K101" s="75" t="s">
        <v>15</v>
      </c>
      <c r="L101" s="2"/>
    </row>
    <row r="102" spans="1:14">
      <c r="A102" s="2">
        <v>100</v>
      </c>
      <c r="B102" s="75" t="s">
        <v>22</v>
      </c>
      <c r="C102" s="75" t="s">
        <v>23</v>
      </c>
      <c r="D102" s="75" t="s">
        <v>20</v>
      </c>
      <c r="E102" s="3" t="s">
        <v>17</v>
      </c>
      <c r="F102" s="78">
        <v>9789866357237</v>
      </c>
      <c r="G102" s="86">
        <v>1</v>
      </c>
      <c r="H102" s="86">
        <v>220</v>
      </c>
      <c r="I102" s="86">
        <f t="shared" si="1"/>
        <v>220</v>
      </c>
      <c r="J102" s="4" t="s">
        <v>13</v>
      </c>
      <c r="K102" s="75" t="s">
        <v>15</v>
      </c>
      <c r="L102" s="2"/>
    </row>
    <row r="103" spans="1:14">
      <c r="A103" s="2">
        <v>101</v>
      </c>
      <c r="B103" s="75" t="s">
        <v>25</v>
      </c>
      <c r="C103" s="75" t="s">
        <v>26</v>
      </c>
      <c r="D103" s="75" t="s">
        <v>27</v>
      </c>
      <c r="E103" s="75" t="s">
        <v>12</v>
      </c>
      <c r="F103" s="78">
        <v>9789865925789</v>
      </c>
      <c r="G103" s="86">
        <v>1</v>
      </c>
      <c r="H103" s="86">
        <v>280</v>
      </c>
      <c r="I103" s="86">
        <f t="shared" si="1"/>
        <v>280</v>
      </c>
      <c r="J103" s="75" t="s">
        <v>15</v>
      </c>
      <c r="K103" s="75" t="s">
        <v>15</v>
      </c>
      <c r="L103" s="2"/>
    </row>
    <row r="104" spans="1:14" ht="33">
      <c r="A104" s="2">
        <v>102</v>
      </c>
      <c r="B104" s="9" t="s">
        <v>33</v>
      </c>
      <c r="C104" s="10" t="s">
        <v>34</v>
      </c>
      <c r="D104" s="10" t="s">
        <v>35</v>
      </c>
      <c r="E104" s="11" t="s">
        <v>12</v>
      </c>
      <c r="F104" s="124">
        <v>9789862111161</v>
      </c>
      <c r="G104" s="87">
        <v>1</v>
      </c>
      <c r="H104" s="87">
        <v>270</v>
      </c>
      <c r="I104" s="88">
        <f>H104</f>
        <v>270</v>
      </c>
      <c r="J104" s="8" t="s">
        <v>15</v>
      </c>
      <c r="K104" s="8" t="s">
        <v>15</v>
      </c>
      <c r="L104" s="2"/>
    </row>
    <row r="105" spans="1:14" ht="33">
      <c r="A105" s="2">
        <v>103</v>
      </c>
      <c r="B105" s="6" t="s">
        <v>36</v>
      </c>
      <c r="C105" s="6" t="s">
        <v>37</v>
      </c>
      <c r="D105" s="6" t="s">
        <v>38</v>
      </c>
      <c r="E105" s="7" t="s">
        <v>12</v>
      </c>
      <c r="F105" s="125">
        <v>9789869033459</v>
      </c>
      <c r="G105" s="87">
        <v>1</v>
      </c>
      <c r="H105" s="89">
        <v>280</v>
      </c>
      <c r="I105" s="88">
        <f>H105</f>
        <v>280</v>
      </c>
      <c r="J105" s="8" t="s">
        <v>15</v>
      </c>
      <c r="K105" s="8" t="s">
        <v>15</v>
      </c>
      <c r="L105" s="2"/>
    </row>
    <row r="106" spans="1:14">
      <c r="A106" s="2">
        <v>104</v>
      </c>
      <c r="B106" s="12" t="s">
        <v>39</v>
      </c>
      <c r="C106" s="12" t="s">
        <v>40</v>
      </c>
      <c r="D106" s="12" t="s">
        <v>41</v>
      </c>
      <c r="E106" s="12" t="s">
        <v>12</v>
      </c>
      <c r="F106" s="79">
        <v>9789577479389</v>
      </c>
      <c r="G106" s="90">
        <v>1</v>
      </c>
      <c r="H106" s="91">
        <v>200</v>
      </c>
      <c r="I106" s="91">
        <v>200</v>
      </c>
      <c r="J106" s="2" t="s">
        <v>15</v>
      </c>
      <c r="K106" s="8" t="s">
        <v>15</v>
      </c>
      <c r="L106" s="2"/>
    </row>
    <row r="107" spans="1:14">
      <c r="A107" s="2">
        <v>105</v>
      </c>
      <c r="B107" s="12" t="s">
        <v>42</v>
      </c>
      <c r="C107" s="12" t="s">
        <v>43</v>
      </c>
      <c r="D107" s="12" t="s">
        <v>44</v>
      </c>
      <c r="E107" s="12" t="s">
        <v>12</v>
      </c>
      <c r="F107" s="79">
        <v>9789864290895</v>
      </c>
      <c r="G107" s="90">
        <v>1</v>
      </c>
      <c r="H107" s="91">
        <v>150</v>
      </c>
      <c r="I107" s="91">
        <v>150</v>
      </c>
      <c r="J107" s="2" t="s">
        <v>15</v>
      </c>
      <c r="K107" s="8" t="s">
        <v>15</v>
      </c>
      <c r="L107" s="2"/>
    </row>
    <row r="108" spans="1:14">
      <c r="A108" s="2">
        <v>106</v>
      </c>
      <c r="B108" s="12" t="s">
        <v>45</v>
      </c>
      <c r="C108" s="12" t="s">
        <v>43</v>
      </c>
      <c r="D108" s="12" t="s">
        <v>44</v>
      </c>
      <c r="E108" s="12" t="s">
        <v>12</v>
      </c>
      <c r="F108" s="79">
        <v>9789864291045</v>
      </c>
      <c r="G108" s="90">
        <v>1</v>
      </c>
      <c r="H108" s="91">
        <v>150</v>
      </c>
      <c r="I108" s="91">
        <v>150</v>
      </c>
      <c r="J108" s="2" t="s">
        <v>15</v>
      </c>
      <c r="K108" s="8" t="s">
        <v>15</v>
      </c>
      <c r="L108" s="2"/>
    </row>
    <row r="109" spans="1:14">
      <c r="A109" s="2">
        <v>107</v>
      </c>
      <c r="B109" s="12" t="s">
        <v>46</v>
      </c>
      <c r="C109" s="12" t="s">
        <v>47</v>
      </c>
      <c r="D109" s="12" t="s">
        <v>48</v>
      </c>
      <c r="E109" s="12" t="s">
        <v>12</v>
      </c>
      <c r="F109" s="79">
        <v>9789864290796</v>
      </c>
      <c r="G109" s="90">
        <v>1</v>
      </c>
      <c r="H109" s="91">
        <v>150</v>
      </c>
      <c r="I109" s="91">
        <v>150</v>
      </c>
      <c r="J109" s="2" t="s">
        <v>15</v>
      </c>
      <c r="K109" s="8" t="s">
        <v>15</v>
      </c>
      <c r="L109" s="2"/>
    </row>
    <row r="110" spans="1:14">
      <c r="A110" s="2">
        <v>108</v>
      </c>
      <c r="B110" s="12" t="s">
        <v>49</v>
      </c>
      <c r="C110" s="12" t="s">
        <v>43</v>
      </c>
      <c r="D110" s="12" t="s">
        <v>44</v>
      </c>
      <c r="E110" s="12" t="s">
        <v>12</v>
      </c>
      <c r="F110" s="79">
        <v>9789864290888</v>
      </c>
      <c r="G110" s="90">
        <v>1</v>
      </c>
      <c r="H110" s="91">
        <v>150</v>
      </c>
      <c r="I110" s="91">
        <v>150</v>
      </c>
      <c r="J110" s="2" t="s">
        <v>15</v>
      </c>
      <c r="K110" s="8" t="s">
        <v>15</v>
      </c>
      <c r="L110" s="2"/>
    </row>
    <row r="111" spans="1:14" ht="33">
      <c r="A111" s="2">
        <v>109</v>
      </c>
      <c r="B111" s="12" t="s">
        <v>50</v>
      </c>
      <c r="C111" s="12" t="s">
        <v>51</v>
      </c>
      <c r="D111" s="12" t="s">
        <v>52</v>
      </c>
      <c r="E111" s="12" t="s">
        <v>12</v>
      </c>
      <c r="F111" s="79">
        <v>9789864290772</v>
      </c>
      <c r="G111" s="90">
        <v>1</v>
      </c>
      <c r="H111" s="91">
        <v>150</v>
      </c>
      <c r="I111" s="91">
        <v>150</v>
      </c>
      <c r="J111" s="2" t="s">
        <v>15</v>
      </c>
      <c r="K111" s="8" t="s">
        <v>15</v>
      </c>
      <c r="L111" s="2"/>
    </row>
    <row r="112" spans="1:14" ht="33">
      <c r="A112" s="2">
        <v>110</v>
      </c>
      <c r="B112" s="12" t="s">
        <v>53</v>
      </c>
      <c r="C112" s="12" t="s">
        <v>51</v>
      </c>
      <c r="D112" s="12" t="s">
        <v>52</v>
      </c>
      <c r="E112" s="12" t="s">
        <v>12</v>
      </c>
      <c r="F112" s="79">
        <v>9789864290789</v>
      </c>
      <c r="G112" s="90">
        <v>1</v>
      </c>
      <c r="H112" s="91">
        <v>150</v>
      </c>
      <c r="I112" s="91">
        <v>150</v>
      </c>
      <c r="J112" s="2" t="s">
        <v>15</v>
      </c>
      <c r="K112" s="8" t="s">
        <v>15</v>
      </c>
      <c r="L112" s="2"/>
    </row>
    <row r="113" spans="1:12">
      <c r="A113" s="2">
        <v>111</v>
      </c>
      <c r="B113" s="12" t="s">
        <v>54</v>
      </c>
      <c r="C113" s="12" t="s">
        <v>55</v>
      </c>
      <c r="D113" s="12" t="s">
        <v>56</v>
      </c>
      <c r="E113" s="12" t="s">
        <v>12</v>
      </c>
      <c r="F113" s="79">
        <v>9789863381150</v>
      </c>
      <c r="G113" s="90">
        <v>1</v>
      </c>
      <c r="H113" s="91">
        <v>220</v>
      </c>
      <c r="I113" s="91">
        <v>220</v>
      </c>
      <c r="J113" s="2" t="s">
        <v>15</v>
      </c>
      <c r="K113" s="8" t="s">
        <v>15</v>
      </c>
      <c r="L113" s="2"/>
    </row>
    <row r="114" spans="1:12" ht="33">
      <c r="A114" s="2">
        <v>112</v>
      </c>
      <c r="B114" s="12" t="s">
        <v>58</v>
      </c>
      <c r="C114" s="12" t="s">
        <v>59</v>
      </c>
      <c r="D114" s="12" t="s">
        <v>52</v>
      </c>
      <c r="E114" s="12" t="s">
        <v>12</v>
      </c>
      <c r="F114" s="79">
        <v>9789864290550</v>
      </c>
      <c r="G114" s="90">
        <v>1</v>
      </c>
      <c r="H114" s="91">
        <v>180</v>
      </c>
      <c r="I114" s="91">
        <v>180</v>
      </c>
      <c r="J114" s="2" t="s">
        <v>15</v>
      </c>
      <c r="K114" s="8" t="s">
        <v>15</v>
      </c>
      <c r="L114" s="2"/>
    </row>
    <row r="115" spans="1:12">
      <c r="A115" s="2">
        <v>113</v>
      </c>
      <c r="B115" s="12" t="s">
        <v>60</v>
      </c>
      <c r="C115" s="12" t="s">
        <v>61</v>
      </c>
      <c r="D115" s="12" t="s">
        <v>41</v>
      </c>
      <c r="E115" s="12" t="s">
        <v>12</v>
      </c>
      <c r="F115" s="79">
        <v>9789862434963</v>
      </c>
      <c r="G115" s="90">
        <v>1</v>
      </c>
      <c r="H115" s="91">
        <v>250</v>
      </c>
      <c r="I115" s="91">
        <v>250</v>
      </c>
      <c r="J115" s="2" t="s">
        <v>15</v>
      </c>
      <c r="K115" s="8" t="s">
        <v>15</v>
      </c>
      <c r="L115" s="2"/>
    </row>
    <row r="116" spans="1:12">
      <c r="A116" s="2">
        <v>114</v>
      </c>
      <c r="B116" s="12" t="s">
        <v>62</v>
      </c>
      <c r="C116" s="12" t="s">
        <v>63</v>
      </c>
      <c r="D116" s="12" t="s">
        <v>52</v>
      </c>
      <c r="E116" s="12" t="s">
        <v>12</v>
      </c>
      <c r="F116" s="79">
        <v>9789864291113</v>
      </c>
      <c r="G116" s="90">
        <v>1</v>
      </c>
      <c r="H116" s="91">
        <v>200</v>
      </c>
      <c r="I116" s="91">
        <v>200</v>
      </c>
      <c r="J116" s="2" t="s">
        <v>15</v>
      </c>
      <c r="K116" s="8" t="s">
        <v>15</v>
      </c>
      <c r="L116" s="2"/>
    </row>
    <row r="117" spans="1:12">
      <c r="A117" s="2">
        <v>115</v>
      </c>
      <c r="B117" s="12" t="s">
        <v>64</v>
      </c>
      <c r="C117" s="12" t="s">
        <v>65</v>
      </c>
      <c r="D117" s="12" t="s">
        <v>52</v>
      </c>
      <c r="E117" s="12" t="s">
        <v>12</v>
      </c>
      <c r="F117" s="79">
        <v>9789864291120</v>
      </c>
      <c r="G117" s="90">
        <v>1</v>
      </c>
      <c r="H117" s="91">
        <v>200</v>
      </c>
      <c r="I117" s="91">
        <v>200</v>
      </c>
      <c r="J117" s="2" t="s">
        <v>15</v>
      </c>
      <c r="K117" s="8" t="s">
        <v>15</v>
      </c>
      <c r="L117" s="2"/>
    </row>
    <row r="118" spans="1:12">
      <c r="A118" s="2">
        <v>116</v>
      </c>
      <c r="B118" s="12" t="s">
        <v>66</v>
      </c>
      <c r="C118" s="12" t="s">
        <v>67</v>
      </c>
      <c r="D118" s="12" t="s">
        <v>52</v>
      </c>
      <c r="E118" s="12" t="s">
        <v>12</v>
      </c>
      <c r="F118" s="79">
        <v>9789861938974</v>
      </c>
      <c r="G118" s="90">
        <v>1</v>
      </c>
      <c r="H118" s="91">
        <v>200</v>
      </c>
      <c r="I118" s="91">
        <v>200</v>
      </c>
      <c r="J118" s="2" t="s">
        <v>15</v>
      </c>
      <c r="K118" s="8" t="s">
        <v>15</v>
      </c>
      <c r="L118" s="2"/>
    </row>
    <row r="119" spans="1:12">
      <c r="A119" s="2">
        <v>117</v>
      </c>
      <c r="B119" s="12" t="s">
        <v>68</v>
      </c>
      <c r="C119" s="12" t="s">
        <v>63</v>
      </c>
      <c r="D119" s="12" t="s">
        <v>52</v>
      </c>
      <c r="E119" s="12" t="s">
        <v>12</v>
      </c>
      <c r="F119" s="79">
        <v>9789864290864</v>
      </c>
      <c r="G119" s="90">
        <v>1</v>
      </c>
      <c r="H119" s="91">
        <v>200</v>
      </c>
      <c r="I119" s="91">
        <v>200</v>
      </c>
      <c r="J119" s="2" t="s">
        <v>15</v>
      </c>
      <c r="K119" s="8" t="s">
        <v>15</v>
      </c>
      <c r="L119" s="2"/>
    </row>
    <row r="120" spans="1:12">
      <c r="A120" s="2">
        <v>118</v>
      </c>
      <c r="B120" s="12" t="s">
        <v>69</v>
      </c>
      <c r="C120" s="12" t="s">
        <v>70</v>
      </c>
      <c r="D120" s="12" t="s">
        <v>71</v>
      </c>
      <c r="E120" s="12" t="s">
        <v>12</v>
      </c>
      <c r="F120" s="80">
        <v>9789865641153</v>
      </c>
      <c r="G120" s="90">
        <v>1</v>
      </c>
      <c r="H120" s="91">
        <v>140</v>
      </c>
      <c r="I120" s="91">
        <v>140</v>
      </c>
      <c r="J120" s="2" t="s">
        <v>15</v>
      </c>
      <c r="K120" s="8" t="s">
        <v>15</v>
      </c>
      <c r="L120" s="2"/>
    </row>
    <row r="121" spans="1:12">
      <c r="A121" s="2">
        <v>119</v>
      </c>
      <c r="B121" s="12" t="s">
        <v>72</v>
      </c>
      <c r="C121" s="12" t="s">
        <v>73</v>
      </c>
      <c r="D121" s="12" t="s">
        <v>71</v>
      </c>
      <c r="E121" s="12" t="s">
        <v>12</v>
      </c>
      <c r="F121" s="80">
        <v>9789865641160</v>
      </c>
      <c r="G121" s="90">
        <v>1</v>
      </c>
      <c r="H121" s="91">
        <v>140</v>
      </c>
      <c r="I121" s="91">
        <v>140</v>
      </c>
      <c r="J121" s="2" t="s">
        <v>15</v>
      </c>
      <c r="K121" s="8" t="s">
        <v>15</v>
      </c>
      <c r="L121" s="2"/>
    </row>
    <row r="122" spans="1:12">
      <c r="A122" s="2">
        <v>120</v>
      </c>
      <c r="B122" s="12" t="s">
        <v>74</v>
      </c>
      <c r="C122" s="12" t="s">
        <v>75</v>
      </c>
      <c r="D122" s="12" t="s">
        <v>71</v>
      </c>
      <c r="E122" s="12" t="s">
        <v>12</v>
      </c>
      <c r="F122" s="80">
        <v>9789865641177</v>
      </c>
      <c r="G122" s="90">
        <v>1</v>
      </c>
      <c r="H122" s="91">
        <v>190</v>
      </c>
      <c r="I122" s="91">
        <v>190</v>
      </c>
      <c r="J122" s="2" t="s">
        <v>15</v>
      </c>
      <c r="K122" s="8" t="s">
        <v>15</v>
      </c>
      <c r="L122" s="2"/>
    </row>
    <row r="123" spans="1:12">
      <c r="A123" s="2">
        <v>121</v>
      </c>
      <c r="B123" s="2" t="s">
        <v>76</v>
      </c>
      <c r="C123" s="12" t="s">
        <v>77</v>
      </c>
      <c r="D123" s="2" t="s">
        <v>78</v>
      </c>
      <c r="E123" s="12" t="s">
        <v>12</v>
      </c>
      <c r="F123" s="80">
        <v>9789570842302</v>
      </c>
      <c r="G123" s="90">
        <v>1</v>
      </c>
      <c r="H123" s="90">
        <v>200</v>
      </c>
      <c r="I123" s="90">
        <v>200</v>
      </c>
      <c r="J123" s="2" t="s">
        <v>15</v>
      </c>
      <c r="K123" s="8" t="s">
        <v>15</v>
      </c>
      <c r="L123" s="2"/>
    </row>
    <row r="124" spans="1:12">
      <c r="A124" s="2">
        <v>122</v>
      </c>
      <c r="B124" s="2" t="s">
        <v>79</v>
      </c>
      <c r="C124" s="12" t="s">
        <v>80</v>
      </c>
      <c r="D124" s="2" t="s">
        <v>81</v>
      </c>
      <c r="E124" s="12" t="s">
        <v>12</v>
      </c>
      <c r="F124" s="80">
        <v>9789570845051</v>
      </c>
      <c r="G124" s="90">
        <v>1</v>
      </c>
      <c r="H124" s="90">
        <v>240</v>
      </c>
      <c r="I124" s="90">
        <v>240</v>
      </c>
      <c r="J124" s="2" t="s">
        <v>15</v>
      </c>
      <c r="K124" s="8" t="s">
        <v>15</v>
      </c>
      <c r="L124" s="2"/>
    </row>
    <row r="125" spans="1:12">
      <c r="A125" s="2">
        <v>123</v>
      </c>
      <c r="B125" s="2" t="s">
        <v>82</v>
      </c>
      <c r="C125" s="12" t="s">
        <v>24</v>
      </c>
      <c r="D125" s="2" t="s">
        <v>83</v>
      </c>
      <c r="E125" s="12" t="s">
        <v>12</v>
      </c>
      <c r="F125" s="80">
        <v>9789573263210</v>
      </c>
      <c r="G125" s="90">
        <v>1</v>
      </c>
      <c r="H125" s="90">
        <v>220</v>
      </c>
      <c r="I125" s="90">
        <v>220</v>
      </c>
      <c r="J125" s="2" t="s">
        <v>15</v>
      </c>
      <c r="K125" s="8" t="s">
        <v>15</v>
      </c>
      <c r="L125" s="2"/>
    </row>
    <row r="126" spans="1:12">
      <c r="A126" s="2">
        <v>124</v>
      </c>
      <c r="B126" s="2" t="s">
        <v>84</v>
      </c>
      <c r="C126" s="2" t="s">
        <v>85</v>
      </c>
      <c r="D126" s="2" t="s">
        <v>83</v>
      </c>
      <c r="E126" s="12" t="s">
        <v>12</v>
      </c>
      <c r="F126" s="80">
        <v>9789573263401</v>
      </c>
      <c r="G126" s="90">
        <v>1</v>
      </c>
      <c r="H126" s="90">
        <v>250</v>
      </c>
      <c r="I126" s="90">
        <v>250</v>
      </c>
      <c r="J126" s="2" t="s">
        <v>15</v>
      </c>
      <c r="K126" s="8" t="s">
        <v>15</v>
      </c>
      <c r="L126" s="2"/>
    </row>
    <row r="127" spans="1:12">
      <c r="A127" s="2">
        <v>125</v>
      </c>
      <c r="B127" s="2" t="s">
        <v>86</v>
      </c>
      <c r="C127" s="2" t="s">
        <v>85</v>
      </c>
      <c r="D127" s="2" t="s">
        <v>83</v>
      </c>
      <c r="E127" s="12" t="s">
        <v>12</v>
      </c>
      <c r="F127" s="80">
        <v>9789573263548</v>
      </c>
      <c r="G127" s="90">
        <v>1</v>
      </c>
      <c r="H127" s="90">
        <v>250</v>
      </c>
      <c r="I127" s="90">
        <v>250</v>
      </c>
      <c r="J127" s="2" t="s">
        <v>15</v>
      </c>
      <c r="K127" s="8" t="s">
        <v>15</v>
      </c>
      <c r="L127" s="2"/>
    </row>
    <row r="128" spans="1:12">
      <c r="A128" s="2">
        <v>126</v>
      </c>
      <c r="B128" s="2" t="s">
        <v>87</v>
      </c>
      <c r="C128" s="2" t="s">
        <v>88</v>
      </c>
      <c r="D128" s="2" t="s">
        <v>83</v>
      </c>
      <c r="E128" s="12" t="s">
        <v>12</v>
      </c>
      <c r="F128" s="80">
        <v>9789573264286</v>
      </c>
      <c r="G128" s="90">
        <v>1</v>
      </c>
      <c r="H128" s="90">
        <v>250</v>
      </c>
      <c r="I128" s="90">
        <v>250</v>
      </c>
      <c r="J128" s="2" t="s">
        <v>15</v>
      </c>
      <c r="K128" s="8" t="s">
        <v>15</v>
      </c>
      <c r="L128" s="2"/>
    </row>
    <row r="129" spans="1:12">
      <c r="A129" s="2">
        <v>127</v>
      </c>
      <c r="B129" s="2" t="s">
        <v>89</v>
      </c>
      <c r="C129" s="2" t="s">
        <v>88</v>
      </c>
      <c r="D129" s="2" t="s">
        <v>83</v>
      </c>
      <c r="E129" s="12" t="s">
        <v>12</v>
      </c>
      <c r="F129" s="80">
        <v>9789573264859</v>
      </c>
      <c r="G129" s="90">
        <v>1</v>
      </c>
      <c r="H129" s="90">
        <v>250</v>
      </c>
      <c r="I129" s="90">
        <v>250</v>
      </c>
      <c r="J129" s="2" t="s">
        <v>15</v>
      </c>
      <c r="K129" s="8" t="s">
        <v>15</v>
      </c>
      <c r="L129" s="2"/>
    </row>
    <row r="130" spans="1:12">
      <c r="A130" s="2">
        <v>128</v>
      </c>
      <c r="B130" s="2" t="s">
        <v>90</v>
      </c>
      <c r="C130" s="13" t="s">
        <v>91</v>
      </c>
      <c r="D130" s="2" t="s">
        <v>83</v>
      </c>
      <c r="E130" s="12" t="s">
        <v>12</v>
      </c>
      <c r="F130" s="80">
        <v>9789573265146</v>
      </c>
      <c r="G130" s="90">
        <v>1</v>
      </c>
      <c r="H130" s="90">
        <v>250</v>
      </c>
      <c r="I130" s="90">
        <v>250</v>
      </c>
      <c r="J130" s="2" t="s">
        <v>15</v>
      </c>
      <c r="K130" s="8" t="s">
        <v>15</v>
      </c>
      <c r="L130" s="2"/>
    </row>
    <row r="131" spans="1:12">
      <c r="A131" s="2">
        <v>129</v>
      </c>
      <c r="B131" s="2" t="s">
        <v>92</v>
      </c>
      <c r="C131" s="12" t="s">
        <v>24</v>
      </c>
      <c r="D131" s="2" t="s">
        <v>83</v>
      </c>
      <c r="E131" s="12" t="s">
        <v>12</v>
      </c>
      <c r="F131" s="80">
        <v>9789573265252</v>
      </c>
      <c r="G131" s="90">
        <v>1</v>
      </c>
      <c r="H131" s="90">
        <v>250</v>
      </c>
      <c r="I131" s="90">
        <v>250</v>
      </c>
      <c r="J131" s="2" t="s">
        <v>15</v>
      </c>
      <c r="K131" s="8" t="s">
        <v>15</v>
      </c>
      <c r="L131" s="2"/>
    </row>
    <row r="132" spans="1:12">
      <c r="A132" s="2">
        <v>130</v>
      </c>
      <c r="B132" s="74" t="s">
        <v>95</v>
      </c>
      <c r="C132" s="12" t="s">
        <v>96</v>
      </c>
      <c r="D132" s="12" t="s">
        <v>71</v>
      </c>
      <c r="E132" s="2" t="s">
        <v>28</v>
      </c>
      <c r="F132" s="80">
        <v>9789866544675</v>
      </c>
      <c r="G132" s="90">
        <v>1</v>
      </c>
      <c r="H132" s="90">
        <v>190</v>
      </c>
      <c r="I132" s="90">
        <v>190</v>
      </c>
      <c r="J132" s="2" t="s">
        <v>15</v>
      </c>
      <c r="K132" s="2" t="s">
        <v>15</v>
      </c>
      <c r="L132" s="2"/>
    </row>
    <row r="133" spans="1:12">
      <c r="A133" s="2">
        <v>131</v>
      </c>
      <c r="B133" s="74" t="s">
        <v>97</v>
      </c>
      <c r="C133" s="12" t="s">
        <v>98</v>
      </c>
      <c r="D133" s="12" t="s">
        <v>71</v>
      </c>
      <c r="E133" s="2" t="s">
        <v>28</v>
      </c>
      <c r="F133" s="80">
        <v>9789865641450</v>
      </c>
      <c r="G133" s="90">
        <v>1</v>
      </c>
      <c r="H133" s="90">
        <v>210</v>
      </c>
      <c r="I133" s="90">
        <v>210</v>
      </c>
      <c r="J133" s="2" t="s">
        <v>15</v>
      </c>
      <c r="K133" s="2" t="s">
        <v>15</v>
      </c>
      <c r="L133" s="2"/>
    </row>
    <row r="134" spans="1:12">
      <c r="A134" s="2">
        <v>132</v>
      </c>
      <c r="B134" s="74" t="s">
        <v>99</v>
      </c>
      <c r="C134" s="12" t="s">
        <v>100</v>
      </c>
      <c r="D134" s="12" t="s">
        <v>71</v>
      </c>
      <c r="E134" s="2" t="s">
        <v>28</v>
      </c>
      <c r="F134" s="80">
        <v>9789865641436</v>
      </c>
      <c r="G134" s="90">
        <v>1</v>
      </c>
      <c r="H134" s="90">
        <v>230</v>
      </c>
      <c r="I134" s="90">
        <v>230</v>
      </c>
      <c r="J134" s="2" t="s">
        <v>15</v>
      </c>
      <c r="K134" s="2" t="s">
        <v>15</v>
      </c>
      <c r="L134" s="2"/>
    </row>
    <row r="135" spans="1:12">
      <c r="A135" s="2">
        <v>133</v>
      </c>
      <c r="B135" s="74" t="s">
        <v>101</v>
      </c>
      <c r="C135" s="12" t="s">
        <v>102</v>
      </c>
      <c r="D135" s="74" t="s">
        <v>103</v>
      </c>
      <c r="E135" s="2" t="s">
        <v>28</v>
      </c>
      <c r="F135" s="81">
        <v>9789861205090</v>
      </c>
      <c r="G135" s="90">
        <v>1</v>
      </c>
      <c r="H135" s="90">
        <v>220</v>
      </c>
      <c r="I135" s="90">
        <v>220</v>
      </c>
      <c r="J135" s="2" t="s">
        <v>15</v>
      </c>
      <c r="K135" s="2" t="s">
        <v>15</v>
      </c>
      <c r="L135" s="2"/>
    </row>
    <row r="136" spans="1:12">
      <c r="A136" s="2">
        <v>134</v>
      </c>
      <c r="B136" s="74" t="s">
        <v>104</v>
      </c>
      <c r="C136" s="12" t="s">
        <v>102</v>
      </c>
      <c r="D136" s="74" t="s">
        <v>103</v>
      </c>
      <c r="E136" s="2" t="s">
        <v>28</v>
      </c>
      <c r="F136" s="81">
        <v>9789861205083</v>
      </c>
      <c r="G136" s="90">
        <v>1</v>
      </c>
      <c r="H136" s="90">
        <v>220</v>
      </c>
      <c r="I136" s="90">
        <v>220</v>
      </c>
      <c r="J136" s="2" t="s">
        <v>15</v>
      </c>
      <c r="K136" s="2" t="s">
        <v>15</v>
      </c>
      <c r="L136" s="2"/>
    </row>
    <row r="137" spans="1:12">
      <c r="A137" s="2">
        <v>135</v>
      </c>
      <c r="B137" s="74" t="s">
        <v>105</v>
      </c>
      <c r="C137" s="12" t="s">
        <v>102</v>
      </c>
      <c r="D137" s="74" t="s">
        <v>103</v>
      </c>
      <c r="E137" s="2" t="s">
        <v>28</v>
      </c>
      <c r="F137" s="81">
        <v>9789861205106</v>
      </c>
      <c r="G137" s="90">
        <v>1</v>
      </c>
      <c r="H137" s="90">
        <v>220</v>
      </c>
      <c r="I137" s="90">
        <v>220</v>
      </c>
      <c r="J137" s="2" t="s">
        <v>15</v>
      </c>
      <c r="K137" s="2" t="s">
        <v>15</v>
      </c>
      <c r="L137" s="2"/>
    </row>
    <row r="138" spans="1:12">
      <c r="A138" s="2">
        <v>136</v>
      </c>
      <c r="B138" s="14" t="s">
        <v>108</v>
      </c>
      <c r="C138" s="14" t="s">
        <v>109</v>
      </c>
      <c r="D138" s="14" t="s">
        <v>110</v>
      </c>
      <c r="E138" s="47"/>
      <c r="F138" s="126">
        <v>9789574446964</v>
      </c>
      <c r="G138" s="90">
        <v>1</v>
      </c>
      <c r="H138" s="93">
        <v>230</v>
      </c>
      <c r="I138" s="94">
        <f t="shared" ref="I138:I145" si="2">H138</f>
        <v>230</v>
      </c>
      <c r="J138" s="2" t="s">
        <v>15</v>
      </c>
      <c r="K138" s="47" t="s">
        <v>15</v>
      </c>
      <c r="L138" s="15"/>
    </row>
    <row r="139" spans="1:12">
      <c r="A139" s="2">
        <v>137</v>
      </c>
      <c r="B139" s="16" t="s">
        <v>112</v>
      </c>
      <c r="C139" s="19" t="s">
        <v>113</v>
      </c>
      <c r="D139" s="17" t="s">
        <v>111</v>
      </c>
      <c r="E139" s="18"/>
      <c r="F139" s="127">
        <v>9789570835571</v>
      </c>
      <c r="G139" s="90">
        <v>1</v>
      </c>
      <c r="H139" s="95">
        <v>250</v>
      </c>
      <c r="I139" s="94">
        <f t="shared" si="2"/>
        <v>250</v>
      </c>
      <c r="J139" s="2" t="s">
        <v>15</v>
      </c>
      <c r="K139" s="47" t="s">
        <v>15</v>
      </c>
      <c r="L139" s="15"/>
    </row>
    <row r="140" spans="1:12">
      <c r="A140" s="2">
        <v>138</v>
      </c>
      <c r="B140" s="16" t="s">
        <v>114</v>
      </c>
      <c r="C140" s="19" t="s">
        <v>115</v>
      </c>
      <c r="D140" s="17" t="s">
        <v>111</v>
      </c>
      <c r="E140" s="18"/>
      <c r="F140" s="127">
        <v>9789570835496</v>
      </c>
      <c r="G140" s="90">
        <v>1</v>
      </c>
      <c r="H140" s="95">
        <v>220</v>
      </c>
      <c r="I140" s="94">
        <f t="shared" si="2"/>
        <v>220</v>
      </c>
      <c r="J140" s="2" t="s">
        <v>15</v>
      </c>
      <c r="K140" s="47" t="s">
        <v>15</v>
      </c>
      <c r="L140" s="15"/>
    </row>
    <row r="141" spans="1:12">
      <c r="A141" s="2">
        <v>139</v>
      </c>
      <c r="B141" s="17" t="s">
        <v>116</v>
      </c>
      <c r="C141" s="17" t="s">
        <v>117</v>
      </c>
      <c r="D141" s="17" t="s">
        <v>118</v>
      </c>
      <c r="E141" s="16"/>
      <c r="F141" s="128">
        <v>9789575746872</v>
      </c>
      <c r="G141" s="90">
        <v>1</v>
      </c>
      <c r="H141" s="95">
        <v>250</v>
      </c>
      <c r="I141" s="94">
        <f t="shared" si="2"/>
        <v>250</v>
      </c>
      <c r="J141" s="2" t="s">
        <v>15</v>
      </c>
      <c r="K141" s="47" t="s">
        <v>15</v>
      </c>
      <c r="L141" s="15"/>
    </row>
    <row r="142" spans="1:12">
      <c r="A142" s="2">
        <v>140</v>
      </c>
      <c r="B142" s="16" t="s">
        <v>119</v>
      </c>
      <c r="C142" s="17" t="s">
        <v>120</v>
      </c>
      <c r="D142" s="17" t="s">
        <v>121</v>
      </c>
      <c r="E142" s="20"/>
      <c r="F142" s="128">
        <v>9789571342825</v>
      </c>
      <c r="G142" s="90">
        <v>1</v>
      </c>
      <c r="H142" s="95">
        <v>199</v>
      </c>
      <c r="I142" s="94">
        <f t="shared" si="2"/>
        <v>199</v>
      </c>
      <c r="J142" s="2" t="s">
        <v>15</v>
      </c>
      <c r="K142" s="47" t="s">
        <v>15</v>
      </c>
      <c r="L142" s="15"/>
    </row>
    <row r="143" spans="1:12">
      <c r="A143" s="2">
        <v>141</v>
      </c>
      <c r="B143" s="21" t="s">
        <v>122</v>
      </c>
      <c r="C143" s="17" t="s">
        <v>115</v>
      </c>
      <c r="D143" s="21" t="s">
        <v>71</v>
      </c>
      <c r="E143" s="20"/>
      <c r="F143" s="129">
        <v>9789866544507</v>
      </c>
      <c r="G143" s="90">
        <v>1</v>
      </c>
      <c r="H143" s="96">
        <v>250</v>
      </c>
      <c r="I143" s="94">
        <f t="shared" si="2"/>
        <v>250</v>
      </c>
      <c r="J143" s="2" t="s">
        <v>15</v>
      </c>
      <c r="K143" s="47" t="s">
        <v>15</v>
      </c>
      <c r="L143" s="15"/>
    </row>
    <row r="144" spans="1:12" ht="33">
      <c r="A144" s="2">
        <v>142</v>
      </c>
      <c r="B144" s="17" t="s">
        <v>123</v>
      </c>
      <c r="C144" s="17" t="s">
        <v>124</v>
      </c>
      <c r="D144" s="17" t="s">
        <v>125</v>
      </c>
      <c r="E144" s="17"/>
      <c r="F144" s="127">
        <v>9789867045928</v>
      </c>
      <c r="G144" s="90">
        <v>1</v>
      </c>
      <c r="H144" s="95">
        <v>280</v>
      </c>
      <c r="I144" s="94">
        <f t="shared" si="2"/>
        <v>280</v>
      </c>
      <c r="J144" s="2" t="s">
        <v>15</v>
      </c>
      <c r="K144" s="47" t="s">
        <v>15</v>
      </c>
      <c r="L144" s="15"/>
    </row>
    <row r="145" spans="1:12">
      <c r="A145" s="2">
        <v>143</v>
      </c>
      <c r="B145" s="22" t="s">
        <v>126</v>
      </c>
      <c r="C145" s="23" t="s">
        <v>127</v>
      </c>
      <c r="D145" s="17" t="s">
        <v>16</v>
      </c>
      <c r="E145" s="17"/>
      <c r="F145" s="130">
        <v>9789862111574</v>
      </c>
      <c r="G145" s="90">
        <v>1</v>
      </c>
      <c r="H145" s="97">
        <v>250</v>
      </c>
      <c r="I145" s="94">
        <f t="shared" si="2"/>
        <v>250</v>
      </c>
      <c r="J145" s="2" t="s">
        <v>15</v>
      </c>
      <c r="K145" s="47" t="s">
        <v>15</v>
      </c>
      <c r="L145" s="15"/>
    </row>
    <row r="146" spans="1:12">
      <c r="A146" s="2">
        <v>144</v>
      </c>
      <c r="B146" s="24" t="str">
        <f>T("害怕受傷的心")</f>
        <v>害怕受傷的心</v>
      </c>
      <c r="C146" s="27" t="s">
        <v>129</v>
      </c>
      <c r="D146" s="25" t="str">
        <f>T("格林")</f>
        <v>格林</v>
      </c>
      <c r="E146" s="26" t="s">
        <v>128</v>
      </c>
      <c r="F146" s="82">
        <v>9789861891705</v>
      </c>
      <c r="G146" s="121">
        <v>1</v>
      </c>
      <c r="H146" s="98">
        <v>250</v>
      </c>
      <c r="I146" s="90">
        <f>G146*H146</f>
        <v>250</v>
      </c>
      <c r="J146" s="26" t="s">
        <v>15</v>
      </c>
      <c r="K146" s="26" t="s">
        <v>15</v>
      </c>
      <c r="L146" s="26"/>
    </row>
    <row r="147" spans="1:12">
      <c r="A147" s="2">
        <v>145</v>
      </c>
      <c r="B147" s="24" t="s">
        <v>130</v>
      </c>
      <c r="C147" s="75" t="s">
        <v>131</v>
      </c>
      <c r="D147" s="24" t="s">
        <v>132</v>
      </c>
      <c r="E147" s="26" t="s">
        <v>128</v>
      </c>
      <c r="F147" s="82">
        <v>9789577515773</v>
      </c>
      <c r="G147" s="122">
        <v>1</v>
      </c>
      <c r="H147" s="99">
        <v>260</v>
      </c>
      <c r="I147" s="90">
        <v>260</v>
      </c>
      <c r="J147" s="26" t="s">
        <v>15</v>
      </c>
      <c r="K147" s="26" t="s">
        <v>15</v>
      </c>
      <c r="L147" s="26"/>
    </row>
    <row r="148" spans="1:12">
      <c r="A148" s="2">
        <v>146</v>
      </c>
      <c r="B148" s="24" t="s">
        <v>133</v>
      </c>
      <c r="C148" s="2" t="s">
        <v>134</v>
      </c>
      <c r="D148" s="24" t="s">
        <v>132</v>
      </c>
      <c r="E148" s="26" t="s">
        <v>128</v>
      </c>
      <c r="F148" s="82">
        <v>9789577515667</v>
      </c>
      <c r="G148" s="123">
        <v>1</v>
      </c>
      <c r="H148" s="100">
        <v>220</v>
      </c>
      <c r="I148" s="90">
        <f t="shared" ref="I148:I151" si="3">G148*H148</f>
        <v>220</v>
      </c>
      <c r="J148" s="26" t="s">
        <v>15</v>
      </c>
      <c r="K148" s="26" t="s">
        <v>15</v>
      </c>
      <c r="L148" s="26"/>
    </row>
    <row r="149" spans="1:12">
      <c r="A149" s="2">
        <v>147</v>
      </c>
      <c r="B149" s="24" t="s">
        <v>135</v>
      </c>
      <c r="C149" s="2" t="s">
        <v>136</v>
      </c>
      <c r="D149" s="24" t="s">
        <v>132</v>
      </c>
      <c r="E149" s="26" t="s">
        <v>128</v>
      </c>
      <c r="F149" s="82">
        <v>9789577515698</v>
      </c>
      <c r="G149" s="122">
        <v>1</v>
      </c>
      <c r="H149" s="99">
        <v>270</v>
      </c>
      <c r="I149" s="90">
        <f t="shared" si="3"/>
        <v>270</v>
      </c>
      <c r="J149" s="26" t="s">
        <v>15</v>
      </c>
      <c r="K149" s="26" t="s">
        <v>15</v>
      </c>
      <c r="L149" s="26"/>
    </row>
    <row r="150" spans="1:12" ht="33">
      <c r="A150" s="2">
        <v>148</v>
      </c>
      <c r="B150" s="24" t="s">
        <v>138</v>
      </c>
      <c r="C150" s="2" t="s">
        <v>139</v>
      </c>
      <c r="D150" s="24" t="s">
        <v>137</v>
      </c>
      <c r="E150" s="26" t="s">
        <v>128</v>
      </c>
      <c r="F150" s="82">
        <v>9789573264255</v>
      </c>
      <c r="G150" s="123">
        <v>1</v>
      </c>
      <c r="H150" s="101">
        <v>260</v>
      </c>
      <c r="I150" s="90">
        <f t="shared" si="3"/>
        <v>260</v>
      </c>
      <c r="J150" s="26" t="s">
        <v>15</v>
      </c>
      <c r="K150" s="26" t="s">
        <v>15</v>
      </c>
      <c r="L150" s="26"/>
    </row>
    <row r="151" spans="1:12" ht="33">
      <c r="A151" s="2">
        <v>149</v>
      </c>
      <c r="B151" s="24" t="s">
        <v>140</v>
      </c>
      <c r="C151" s="2" t="s">
        <v>139</v>
      </c>
      <c r="D151" s="24" t="s">
        <v>137</v>
      </c>
      <c r="E151" s="26" t="s">
        <v>128</v>
      </c>
      <c r="F151" s="82">
        <v>9789573264361</v>
      </c>
      <c r="G151" s="123">
        <v>1</v>
      </c>
      <c r="H151" s="101">
        <v>260</v>
      </c>
      <c r="I151" s="90">
        <f t="shared" si="3"/>
        <v>260</v>
      </c>
      <c r="J151" s="26" t="s">
        <v>15</v>
      </c>
      <c r="K151" s="26" t="s">
        <v>15</v>
      </c>
      <c r="L151" s="26"/>
    </row>
    <row r="152" spans="1:12" ht="33">
      <c r="A152" s="2">
        <v>150</v>
      </c>
      <c r="B152" s="12" t="s">
        <v>141</v>
      </c>
      <c r="C152" s="12" t="s">
        <v>142</v>
      </c>
      <c r="D152" s="12" t="s">
        <v>143</v>
      </c>
      <c r="E152" s="26" t="s">
        <v>128</v>
      </c>
      <c r="F152" s="82">
        <v>9789866342424</v>
      </c>
      <c r="G152" s="123">
        <v>1</v>
      </c>
      <c r="H152" s="102">
        <v>200</v>
      </c>
      <c r="I152" s="90">
        <v>200</v>
      </c>
      <c r="J152" s="26" t="s">
        <v>15</v>
      </c>
      <c r="K152" s="26" t="s">
        <v>15</v>
      </c>
      <c r="L152" s="26"/>
    </row>
    <row r="153" spans="1:12">
      <c r="A153" s="2">
        <v>151</v>
      </c>
      <c r="B153" s="73" t="s">
        <v>145</v>
      </c>
      <c r="C153" s="73" t="s">
        <v>146</v>
      </c>
      <c r="D153" s="73" t="s">
        <v>147</v>
      </c>
      <c r="E153" s="74" t="s">
        <v>128</v>
      </c>
      <c r="F153" s="131">
        <v>9789864270200</v>
      </c>
      <c r="G153" s="86">
        <v>1</v>
      </c>
      <c r="H153" s="86">
        <v>250</v>
      </c>
      <c r="I153" s="86">
        <v>250</v>
      </c>
      <c r="J153" s="75" t="s">
        <v>15</v>
      </c>
      <c r="K153" s="75" t="s">
        <v>15</v>
      </c>
      <c r="L153" s="75"/>
    </row>
    <row r="154" spans="1:12">
      <c r="A154" s="2">
        <v>152</v>
      </c>
      <c r="B154" s="73" t="s">
        <v>148</v>
      </c>
      <c r="C154" s="73" t="s">
        <v>149</v>
      </c>
      <c r="D154" s="73" t="s">
        <v>147</v>
      </c>
      <c r="E154" s="74" t="s">
        <v>128</v>
      </c>
      <c r="F154" s="131">
        <v>9789864270170</v>
      </c>
      <c r="G154" s="86">
        <v>1</v>
      </c>
      <c r="H154" s="86">
        <v>250</v>
      </c>
      <c r="I154" s="86">
        <v>250</v>
      </c>
      <c r="J154" s="75" t="s">
        <v>15</v>
      </c>
      <c r="K154" s="75" t="s">
        <v>15</v>
      </c>
      <c r="L154" s="75"/>
    </row>
    <row r="155" spans="1:12">
      <c r="A155" s="2">
        <v>153</v>
      </c>
      <c r="B155" s="73" t="s">
        <v>150</v>
      </c>
      <c r="C155" s="73" t="s">
        <v>151</v>
      </c>
      <c r="D155" s="73" t="s">
        <v>147</v>
      </c>
      <c r="E155" s="74" t="s">
        <v>128</v>
      </c>
      <c r="F155" s="131">
        <v>9789864270187</v>
      </c>
      <c r="G155" s="86">
        <v>1</v>
      </c>
      <c r="H155" s="86">
        <v>250</v>
      </c>
      <c r="I155" s="86">
        <v>250</v>
      </c>
      <c r="J155" s="75" t="s">
        <v>15</v>
      </c>
      <c r="K155" s="75" t="s">
        <v>15</v>
      </c>
      <c r="L155" s="75"/>
    </row>
    <row r="156" spans="1:12">
      <c r="A156" s="2">
        <v>154</v>
      </c>
      <c r="B156" s="73" t="s">
        <v>152</v>
      </c>
      <c r="C156" s="73" t="s">
        <v>153</v>
      </c>
      <c r="D156" s="73" t="s">
        <v>147</v>
      </c>
      <c r="E156" s="74" t="s">
        <v>128</v>
      </c>
      <c r="F156" s="131">
        <v>9789864270194</v>
      </c>
      <c r="G156" s="86">
        <v>1</v>
      </c>
      <c r="H156" s="86">
        <v>250</v>
      </c>
      <c r="I156" s="86">
        <v>250</v>
      </c>
      <c r="J156" s="75" t="s">
        <v>15</v>
      </c>
      <c r="K156" s="75" t="s">
        <v>15</v>
      </c>
      <c r="L156" s="75"/>
    </row>
    <row r="157" spans="1:12">
      <c r="A157" s="2">
        <v>155</v>
      </c>
      <c r="B157" s="73" t="s">
        <v>154</v>
      </c>
      <c r="C157" s="73" t="s">
        <v>155</v>
      </c>
      <c r="D157" s="73" t="s">
        <v>147</v>
      </c>
      <c r="E157" s="74" t="s">
        <v>128</v>
      </c>
      <c r="F157" s="131">
        <v>9789864270132</v>
      </c>
      <c r="G157" s="86">
        <v>1</v>
      </c>
      <c r="H157" s="86">
        <v>250</v>
      </c>
      <c r="I157" s="86">
        <v>250</v>
      </c>
      <c r="J157" s="75" t="s">
        <v>15</v>
      </c>
      <c r="K157" s="75" t="s">
        <v>15</v>
      </c>
      <c r="L157" s="75"/>
    </row>
    <row r="158" spans="1:12">
      <c r="A158" s="2">
        <v>156</v>
      </c>
      <c r="B158" s="73" t="s">
        <v>156</v>
      </c>
      <c r="C158" s="73" t="s">
        <v>157</v>
      </c>
      <c r="D158" s="73" t="s">
        <v>147</v>
      </c>
      <c r="E158" s="74" t="s">
        <v>128</v>
      </c>
      <c r="F158" s="131">
        <v>9789864270156</v>
      </c>
      <c r="G158" s="86">
        <v>1</v>
      </c>
      <c r="H158" s="86">
        <v>250</v>
      </c>
      <c r="I158" s="86">
        <v>250</v>
      </c>
      <c r="J158" s="75" t="s">
        <v>15</v>
      </c>
      <c r="K158" s="75" t="s">
        <v>15</v>
      </c>
      <c r="L158" s="75"/>
    </row>
    <row r="159" spans="1:12" ht="33">
      <c r="A159" s="2">
        <v>157</v>
      </c>
      <c r="B159" s="73" t="s">
        <v>158</v>
      </c>
      <c r="C159" s="73" t="s">
        <v>159</v>
      </c>
      <c r="D159" s="73" t="s">
        <v>147</v>
      </c>
      <c r="E159" s="74" t="s">
        <v>128</v>
      </c>
      <c r="F159" s="131">
        <v>9789866338908</v>
      </c>
      <c r="G159" s="86">
        <v>1</v>
      </c>
      <c r="H159" s="86">
        <v>250</v>
      </c>
      <c r="I159" s="86">
        <v>250</v>
      </c>
      <c r="J159" s="75" t="s">
        <v>15</v>
      </c>
      <c r="K159" s="75" t="s">
        <v>15</v>
      </c>
      <c r="L159" s="75"/>
    </row>
    <row r="160" spans="1:12">
      <c r="A160" s="2">
        <v>158</v>
      </c>
      <c r="B160" s="73" t="s">
        <v>160</v>
      </c>
      <c r="C160" s="73" t="s">
        <v>161</v>
      </c>
      <c r="D160" s="73" t="s">
        <v>147</v>
      </c>
      <c r="E160" s="74" t="s">
        <v>128</v>
      </c>
      <c r="F160" s="131">
        <v>9789866338984</v>
      </c>
      <c r="G160" s="86">
        <v>1</v>
      </c>
      <c r="H160" s="86">
        <v>250</v>
      </c>
      <c r="I160" s="86">
        <v>250</v>
      </c>
      <c r="J160" s="75" t="s">
        <v>15</v>
      </c>
      <c r="K160" s="75" t="s">
        <v>15</v>
      </c>
      <c r="L160" s="75"/>
    </row>
    <row r="161" spans="1:12">
      <c r="A161" s="2">
        <v>159</v>
      </c>
      <c r="B161" s="73" t="s">
        <v>162</v>
      </c>
      <c r="C161" s="73" t="s">
        <v>161</v>
      </c>
      <c r="D161" s="73" t="s">
        <v>147</v>
      </c>
      <c r="E161" s="74" t="s">
        <v>128</v>
      </c>
      <c r="F161" s="131">
        <v>9789866338946</v>
      </c>
      <c r="G161" s="86">
        <v>1</v>
      </c>
      <c r="H161" s="86">
        <v>250</v>
      </c>
      <c r="I161" s="86">
        <v>250</v>
      </c>
      <c r="J161" s="75" t="s">
        <v>15</v>
      </c>
      <c r="K161" s="75" t="s">
        <v>15</v>
      </c>
      <c r="L161" s="75"/>
    </row>
    <row r="162" spans="1:12">
      <c r="A162" s="2">
        <v>160</v>
      </c>
      <c r="B162" s="73" t="s">
        <v>163</v>
      </c>
      <c r="C162" s="73" t="s">
        <v>164</v>
      </c>
      <c r="D162" s="73" t="s">
        <v>147</v>
      </c>
      <c r="E162" s="74" t="s">
        <v>128</v>
      </c>
      <c r="F162" s="131">
        <v>9789866338977</v>
      </c>
      <c r="G162" s="86">
        <v>1</v>
      </c>
      <c r="H162" s="86">
        <v>250</v>
      </c>
      <c r="I162" s="86">
        <v>250</v>
      </c>
      <c r="J162" s="75" t="s">
        <v>15</v>
      </c>
      <c r="K162" s="75" t="s">
        <v>15</v>
      </c>
      <c r="L162" s="75"/>
    </row>
    <row r="163" spans="1:12">
      <c r="A163" s="2">
        <v>161</v>
      </c>
      <c r="B163" s="73" t="s">
        <v>166</v>
      </c>
      <c r="C163" s="73" t="s">
        <v>167</v>
      </c>
      <c r="D163" s="73" t="s">
        <v>165</v>
      </c>
      <c r="E163" s="74" t="s">
        <v>128</v>
      </c>
      <c r="F163" s="131">
        <v>9789866701740</v>
      </c>
      <c r="G163" s="105">
        <v>1</v>
      </c>
      <c r="H163" s="86">
        <v>250</v>
      </c>
      <c r="I163" s="86">
        <v>250</v>
      </c>
      <c r="J163" s="75" t="s">
        <v>15</v>
      </c>
      <c r="K163" s="75" t="s">
        <v>15</v>
      </c>
      <c r="L163" s="75"/>
    </row>
    <row r="164" spans="1:12">
      <c r="A164" s="2">
        <v>162</v>
      </c>
      <c r="B164" s="73" t="s">
        <v>168</v>
      </c>
      <c r="C164" s="73" t="s">
        <v>109</v>
      </c>
      <c r="D164" s="74" t="s">
        <v>144</v>
      </c>
      <c r="E164" s="74" t="s">
        <v>128</v>
      </c>
      <c r="F164" s="131">
        <v>9789867107558</v>
      </c>
      <c r="G164" s="105">
        <v>1</v>
      </c>
      <c r="H164" s="86">
        <v>140</v>
      </c>
      <c r="I164" s="86">
        <v>140</v>
      </c>
      <c r="J164" s="75" t="s">
        <v>15</v>
      </c>
      <c r="K164" s="75" t="s">
        <v>15</v>
      </c>
      <c r="L164" s="75"/>
    </row>
    <row r="165" spans="1:12">
      <c r="A165" s="2">
        <v>163</v>
      </c>
      <c r="B165" s="73" t="s">
        <v>169</v>
      </c>
      <c r="C165" s="73" t="s">
        <v>170</v>
      </c>
      <c r="D165" s="74" t="s">
        <v>144</v>
      </c>
      <c r="E165" s="74" t="s">
        <v>128</v>
      </c>
      <c r="F165" s="131">
        <v>9789866544842</v>
      </c>
      <c r="G165" s="105">
        <v>1</v>
      </c>
      <c r="H165" s="86">
        <v>140</v>
      </c>
      <c r="I165" s="86">
        <v>140</v>
      </c>
      <c r="J165" s="75" t="s">
        <v>15</v>
      </c>
      <c r="K165" s="75" t="s">
        <v>15</v>
      </c>
      <c r="L165" s="75"/>
    </row>
    <row r="166" spans="1:12">
      <c r="A166" s="2">
        <v>164</v>
      </c>
      <c r="B166" s="73" t="s">
        <v>171</v>
      </c>
      <c r="C166" s="73" t="s">
        <v>172</v>
      </c>
      <c r="D166" s="74" t="s">
        <v>144</v>
      </c>
      <c r="E166" s="74" t="s">
        <v>128</v>
      </c>
      <c r="F166" s="131">
        <v>9789865988753</v>
      </c>
      <c r="G166" s="105">
        <v>1</v>
      </c>
      <c r="H166" s="86">
        <v>140</v>
      </c>
      <c r="I166" s="86">
        <v>140</v>
      </c>
      <c r="J166" s="75" t="s">
        <v>15</v>
      </c>
      <c r="K166" s="75" t="s">
        <v>15</v>
      </c>
      <c r="L166" s="75"/>
    </row>
    <row r="167" spans="1:12">
      <c r="A167" s="2">
        <v>165</v>
      </c>
      <c r="B167" s="73" t="s">
        <v>173</v>
      </c>
      <c r="C167" s="73" t="s">
        <v>170</v>
      </c>
      <c r="D167" s="74" t="s">
        <v>144</v>
      </c>
      <c r="E167" s="74" t="s">
        <v>128</v>
      </c>
      <c r="F167" s="131">
        <v>9789865988791</v>
      </c>
      <c r="G167" s="105">
        <v>1</v>
      </c>
      <c r="H167" s="86">
        <v>140</v>
      </c>
      <c r="I167" s="86">
        <v>140</v>
      </c>
      <c r="J167" s="75" t="s">
        <v>15</v>
      </c>
      <c r="K167" s="75" t="s">
        <v>15</v>
      </c>
      <c r="L167" s="75"/>
    </row>
    <row r="168" spans="1:12">
      <c r="A168" s="2">
        <v>166</v>
      </c>
      <c r="B168" s="73" t="s">
        <v>174</v>
      </c>
      <c r="C168" s="73" t="s">
        <v>175</v>
      </c>
      <c r="D168" s="74" t="s">
        <v>144</v>
      </c>
      <c r="E168" s="74" t="s">
        <v>128</v>
      </c>
      <c r="F168" s="131">
        <v>9789866544439</v>
      </c>
      <c r="G168" s="105">
        <v>1</v>
      </c>
      <c r="H168" s="86">
        <v>140</v>
      </c>
      <c r="I168" s="86">
        <v>140</v>
      </c>
      <c r="J168" s="75" t="s">
        <v>15</v>
      </c>
      <c r="K168" s="75" t="s">
        <v>15</v>
      </c>
      <c r="L168" s="75"/>
    </row>
    <row r="169" spans="1:12">
      <c r="A169" s="2">
        <v>167</v>
      </c>
      <c r="B169" s="73" t="s">
        <v>176</v>
      </c>
      <c r="C169" s="73" t="s">
        <v>177</v>
      </c>
      <c r="D169" s="74" t="s">
        <v>144</v>
      </c>
      <c r="E169" s="74" t="s">
        <v>128</v>
      </c>
      <c r="F169" s="131">
        <v>9789865641115</v>
      </c>
      <c r="G169" s="105">
        <v>1</v>
      </c>
      <c r="H169" s="106">
        <v>190</v>
      </c>
      <c r="I169" s="106">
        <v>190</v>
      </c>
      <c r="J169" s="75" t="s">
        <v>15</v>
      </c>
      <c r="K169" s="75" t="s">
        <v>15</v>
      </c>
      <c r="L169" s="75"/>
    </row>
    <row r="170" spans="1:12">
      <c r="A170" s="2">
        <v>168</v>
      </c>
      <c r="B170" s="73" t="s">
        <v>178</v>
      </c>
      <c r="C170" s="73" t="s">
        <v>170</v>
      </c>
      <c r="D170" s="74" t="s">
        <v>144</v>
      </c>
      <c r="E170" s="74" t="s">
        <v>128</v>
      </c>
      <c r="F170" s="131">
        <v>9789865988289</v>
      </c>
      <c r="G170" s="105">
        <v>1</v>
      </c>
      <c r="H170" s="106">
        <v>230</v>
      </c>
      <c r="I170" s="106">
        <v>230</v>
      </c>
      <c r="J170" s="75" t="s">
        <v>15</v>
      </c>
      <c r="K170" s="75" t="s">
        <v>15</v>
      </c>
      <c r="L170" s="75"/>
    </row>
    <row r="171" spans="1:12">
      <c r="A171" s="2">
        <v>169</v>
      </c>
      <c r="B171" s="73" t="s">
        <v>179</v>
      </c>
      <c r="C171" s="73" t="s">
        <v>180</v>
      </c>
      <c r="D171" s="74" t="s">
        <v>144</v>
      </c>
      <c r="E171" s="74" t="s">
        <v>128</v>
      </c>
      <c r="F171" s="131">
        <v>9789865988098</v>
      </c>
      <c r="G171" s="105">
        <v>1</v>
      </c>
      <c r="H171" s="106">
        <v>190</v>
      </c>
      <c r="I171" s="106">
        <v>190</v>
      </c>
      <c r="J171" s="75" t="s">
        <v>15</v>
      </c>
      <c r="K171" s="75" t="s">
        <v>15</v>
      </c>
      <c r="L171" s="75"/>
    </row>
    <row r="172" spans="1:12">
      <c r="A172" s="2">
        <v>170</v>
      </c>
      <c r="B172" s="73" t="s">
        <v>181</v>
      </c>
      <c r="C172" s="73" t="s">
        <v>182</v>
      </c>
      <c r="D172" s="74" t="s">
        <v>144</v>
      </c>
      <c r="E172" s="74" t="s">
        <v>128</v>
      </c>
      <c r="F172" s="131">
        <v>9789866544781</v>
      </c>
      <c r="G172" s="105">
        <v>1</v>
      </c>
      <c r="H172" s="106">
        <v>190</v>
      </c>
      <c r="I172" s="106">
        <v>190</v>
      </c>
      <c r="J172" s="75" t="s">
        <v>15</v>
      </c>
      <c r="K172" s="75" t="s">
        <v>15</v>
      </c>
      <c r="L172" s="75"/>
    </row>
    <row r="173" spans="1:12">
      <c r="A173" s="2">
        <v>171</v>
      </c>
      <c r="B173" s="73" t="s">
        <v>183</v>
      </c>
      <c r="C173" s="73" t="s">
        <v>184</v>
      </c>
      <c r="D173" s="74" t="s">
        <v>144</v>
      </c>
      <c r="E173" s="74" t="s">
        <v>128</v>
      </c>
      <c r="F173" s="131">
        <v>9789866544866</v>
      </c>
      <c r="G173" s="105">
        <v>1</v>
      </c>
      <c r="H173" s="106">
        <v>230</v>
      </c>
      <c r="I173" s="106">
        <v>230</v>
      </c>
      <c r="J173" s="75" t="s">
        <v>15</v>
      </c>
      <c r="K173" s="75" t="s">
        <v>15</v>
      </c>
      <c r="L173" s="75"/>
    </row>
    <row r="174" spans="1:12">
      <c r="A174" s="2">
        <v>172</v>
      </c>
      <c r="B174" s="73" t="s">
        <v>185</v>
      </c>
      <c r="C174" s="73" t="s">
        <v>186</v>
      </c>
      <c r="D174" s="74" t="s">
        <v>144</v>
      </c>
      <c r="E174" s="74" t="s">
        <v>128</v>
      </c>
      <c r="F174" s="131">
        <v>9789866544668</v>
      </c>
      <c r="G174" s="105">
        <v>1</v>
      </c>
      <c r="H174" s="106">
        <v>230</v>
      </c>
      <c r="I174" s="106">
        <v>230</v>
      </c>
      <c r="J174" s="75" t="s">
        <v>15</v>
      </c>
      <c r="K174" s="75" t="s">
        <v>15</v>
      </c>
      <c r="L174" s="75"/>
    </row>
    <row r="175" spans="1:12">
      <c r="A175" s="2">
        <v>173</v>
      </c>
      <c r="B175" s="73" t="s">
        <v>187</v>
      </c>
      <c r="C175" s="73" t="s">
        <v>188</v>
      </c>
      <c r="D175" s="74" t="s">
        <v>144</v>
      </c>
      <c r="E175" s="74" t="s">
        <v>128</v>
      </c>
      <c r="F175" s="131">
        <v>9789866544583</v>
      </c>
      <c r="G175" s="105">
        <v>1</v>
      </c>
      <c r="H175" s="106">
        <v>230</v>
      </c>
      <c r="I175" s="106">
        <v>230</v>
      </c>
      <c r="J175" s="75" t="s">
        <v>15</v>
      </c>
      <c r="K175" s="75" t="s">
        <v>15</v>
      </c>
      <c r="L175" s="75"/>
    </row>
    <row r="176" spans="1:12">
      <c r="A176" s="2">
        <v>174</v>
      </c>
      <c r="B176" s="73" t="s">
        <v>190</v>
      </c>
      <c r="C176" s="73" t="s">
        <v>189</v>
      </c>
      <c r="D176" s="74" t="s">
        <v>144</v>
      </c>
      <c r="E176" s="74" t="s">
        <v>128</v>
      </c>
      <c r="F176" s="131">
        <v>9789866544309</v>
      </c>
      <c r="G176" s="105">
        <v>1</v>
      </c>
      <c r="H176" s="106">
        <v>190</v>
      </c>
      <c r="I176" s="106">
        <v>190</v>
      </c>
      <c r="J176" s="75" t="s">
        <v>15</v>
      </c>
      <c r="K176" s="75" t="s">
        <v>15</v>
      </c>
      <c r="L176" s="75"/>
    </row>
    <row r="177" spans="1:12">
      <c r="A177" s="2">
        <v>175</v>
      </c>
      <c r="B177" s="73" t="s">
        <v>192</v>
      </c>
      <c r="C177" s="73" t="s">
        <v>193</v>
      </c>
      <c r="D177" s="73" t="s">
        <v>191</v>
      </c>
      <c r="E177" s="74" t="s">
        <v>128</v>
      </c>
      <c r="F177" s="131">
        <v>9789865910778</v>
      </c>
      <c r="G177" s="105">
        <v>1</v>
      </c>
      <c r="H177" s="103">
        <v>200</v>
      </c>
      <c r="I177" s="103">
        <v>200</v>
      </c>
      <c r="J177" s="75" t="s">
        <v>15</v>
      </c>
      <c r="K177" s="75" t="s">
        <v>15</v>
      </c>
      <c r="L177" s="75"/>
    </row>
    <row r="178" spans="1:12">
      <c r="A178" s="2">
        <v>176</v>
      </c>
      <c r="B178" s="73" t="s">
        <v>194</v>
      </c>
      <c r="C178" s="73" t="s">
        <v>195</v>
      </c>
      <c r="D178" s="73" t="s">
        <v>191</v>
      </c>
      <c r="E178" s="74" t="s">
        <v>128</v>
      </c>
      <c r="F178" s="131">
        <v>9789865910761</v>
      </c>
      <c r="G178" s="105">
        <v>1</v>
      </c>
      <c r="H178" s="103">
        <v>200</v>
      </c>
      <c r="I178" s="103">
        <v>200</v>
      </c>
      <c r="J178" s="75" t="s">
        <v>15</v>
      </c>
      <c r="K178" s="75" t="s">
        <v>15</v>
      </c>
      <c r="L178" s="75"/>
    </row>
    <row r="179" spans="1:12">
      <c r="A179" s="2">
        <v>177</v>
      </c>
      <c r="B179" s="73" t="s">
        <v>196</v>
      </c>
      <c r="C179" s="73" t="s">
        <v>197</v>
      </c>
      <c r="D179" s="73" t="s">
        <v>191</v>
      </c>
      <c r="E179" s="74" t="s">
        <v>128</v>
      </c>
      <c r="F179" s="131">
        <v>9789865910846</v>
      </c>
      <c r="G179" s="105">
        <v>1</v>
      </c>
      <c r="H179" s="103">
        <v>200</v>
      </c>
      <c r="I179" s="103">
        <v>200</v>
      </c>
      <c r="J179" s="75" t="s">
        <v>15</v>
      </c>
      <c r="K179" s="75" t="s">
        <v>15</v>
      </c>
      <c r="L179" s="75"/>
    </row>
    <row r="180" spans="1:12">
      <c r="A180" s="2">
        <v>178</v>
      </c>
      <c r="B180" s="73" t="s">
        <v>198</v>
      </c>
      <c r="C180" s="73" t="s">
        <v>199</v>
      </c>
      <c r="D180" s="73" t="s">
        <v>191</v>
      </c>
      <c r="E180" s="74" t="s">
        <v>128</v>
      </c>
      <c r="F180" s="131">
        <v>9789865910655</v>
      </c>
      <c r="G180" s="105">
        <v>1</v>
      </c>
      <c r="H180" s="103">
        <v>200</v>
      </c>
      <c r="I180" s="103">
        <v>200</v>
      </c>
      <c r="J180" s="75" t="s">
        <v>15</v>
      </c>
      <c r="K180" s="75" t="s">
        <v>15</v>
      </c>
      <c r="L180" s="75"/>
    </row>
    <row r="181" spans="1:12">
      <c r="A181" s="2">
        <v>179</v>
      </c>
      <c r="B181" s="73" t="s">
        <v>200</v>
      </c>
      <c r="C181" s="73" t="s">
        <v>201</v>
      </c>
      <c r="D181" s="73" t="s">
        <v>202</v>
      </c>
      <c r="E181" s="74" t="s">
        <v>128</v>
      </c>
      <c r="F181" s="131">
        <v>9789865910945</v>
      </c>
      <c r="G181" s="105">
        <v>1</v>
      </c>
      <c r="H181" s="103">
        <v>200</v>
      </c>
      <c r="I181" s="103">
        <v>200</v>
      </c>
      <c r="J181" s="75" t="s">
        <v>15</v>
      </c>
      <c r="K181" s="75" t="s">
        <v>15</v>
      </c>
      <c r="L181" s="75"/>
    </row>
    <row r="182" spans="1:12">
      <c r="A182" s="2">
        <v>180</v>
      </c>
      <c r="B182" s="73" t="s">
        <v>203</v>
      </c>
      <c r="C182" s="73" t="s">
        <v>201</v>
      </c>
      <c r="D182" s="73" t="s">
        <v>202</v>
      </c>
      <c r="E182" s="74" t="s">
        <v>128</v>
      </c>
      <c r="F182" s="131">
        <v>9789865910372</v>
      </c>
      <c r="G182" s="105">
        <v>1</v>
      </c>
      <c r="H182" s="103">
        <v>200</v>
      </c>
      <c r="I182" s="103">
        <v>200</v>
      </c>
      <c r="J182" s="75" t="s">
        <v>15</v>
      </c>
      <c r="K182" s="75" t="s">
        <v>15</v>
      </c>
      <c r="L182" s="75"/>
    </row>
    <row r="183" spans="1:12">
      <c r="A183" s="2">
        <v>181</v>
      </c>
      <c r="B183" s="73" t="s">
        <v>204</v>
      </c>
      <c r="C183" s="73" t="s">
        <v>201</v>
      </c>
      <c r="D183" s="73" t="s">
        <v>202</v>
      </c>
      <c r="E183" s="74" t="s">
        <v>128</v>
      </c>
      <c r="F183" s="131">
        <v>9789866342585</v>
      </c>
      <c r="G183" s="105">
        <v>1</v>
      </c>
      <c r="H183" s="103">
        <v>200</v>
      </c>
      <c r="I183" s="103">
        <v>200</v>
      </c>
      <c r="J183" s="75" t="s">
        <v>15</v>
      </c>
      <c r="K183" s="75" t="s">
        <v>15</v>
      </c>
      <c r="L183" s="75"/>
    </row>
    <row r="184" spans="1:12">
      <c r="A184" s="2">
        <v>182</v>
      </c>
      <c r="B184" s="73" t="s">
        <v>205</v>
      </c>
      <c r="C184" s="73" t="s">
        <v>206</v>
      </c>
      <c r="D184" s="73" t="s">
        <v>202</v>
      </c>
      <c r="E184" s="74" t="s">
        <v>128</v>
      </c>
      <c r="F184" s="131">
        <v>9789865910785</v>
      </c>
      <c r="G184" s="105">
        <v>1</v>
      </c>
      <c r="H184" s="103">
        <v>200</v>
      </c>
      <c r="I184" s="103">
        <v>200</v>
      </c>
      <c r="J184" s="75" t="s">
        <v>15</v>
      </c>
      <c r="K184" s="75" t="s">
        <v>15</v>
      </c>
      <c r="L184" s="75"/>
    </row>
    <row r="185" spans="1:12">
      <c r="A185" s="2">
        <v>183</v>
      </c>
      <c r="B185" s="73" t="s">
        <v>207</v>
      </c>
      <c r="C185" s="73" t="s">
        <v>199</v>
      </c>
      <c r="D185" s="73" t="s">
        <v>202</v>
      </c>
      <c r="E185" s="74" t="s">
        <v>128</v>
      </c>
      <c r="F185" s="131">
        <v>9789866342332</v>
      </c>
      <c r="G185" s="105">
        <v>1</v>
      </c>
      <c r="H185" s="103">
        <v>200</v>
      </c>
      <c r="I185" s="103">
        <v>200</v>
      </c>
      <c r="J185" s="75" t="s">
        <v>15</v>
      </c>
      <c r="K185" s="75" t="s">
        <v>15</v>
      </c>
      <c r="L185" s="75"/>
    </row>
    <row r="186" spans="1:12">
      <c r="A186" s="2">
        <v>184</v>
      </c>
      <c r="B186" s="73" t="s">
        <v>208</v>
      </c>
      <c r="C186" s="73" t="s">
        <v>209</v>
      </c>
      <c r="D186" s="73" t="s">
        <v>202</v>
      </c>
      <c r="E186" s="74" t="s">
        <v>128</v>
      </c>
      <c r="F186" s="131">
        <v>9789865864095</v>
      </c>
      <c r="G186" s="105">
        <v>1</v>
      </c>
      <c r="H186" s="103">
        <v>200</v>
      </c>
      <c r="I186" s="103">
        <v>200</v>
      </c>
      <c r="J186" s="75" t="s">
        <v>15</v>
      </c>
      <c r="K186" s="75" t="s">
        <v>15</v>
      </c>
      <c r="L186" s="75"/>
    </row>
    <row r="187" spans="1:12">
      <c r="A187" s="2">
        <v>185</v>
      </c>
      <c r="B187" s="73" t="s">
        <v>210</v>
      </c>
      <c r="C187" s="73" t="s">
        <v>211</v>
      </c>
      <c r="D187" s="74" t="s">
        <v>212</v>
      </c>
      <c r="E187" s="74" t="s">
        <v>128</v>
      </c>
      <c r="F187" s="131">
        <v>9789863206736</v>
      </c>
      <c r="G187" s="105">
        <v>1</v>
      </c>
      <c r="H187" s="103">
        <v>250</v>
      </c>
      <c r="I187" s="103">
        <v>250</v>
      </c>
      <c r="J187" s="75" t="s">
        <v>15</v>
      </c>
      <c r="K187" s="75" t="s">
        <v>15</v>
      </c>
      <c r="L187" s="75"/>
    </row>
    <row r="188" spans="1:12">
      <c r="A188" s="2">
        <v>186</v>
      </c>
      <c r="B188" s="73" t="s">
        <v>213</v>
      </c>
      <c r="C188" s="73" t="s">
        <v>211</v>
      </c>
      <c r="D188" s="74" t="s">
        <v>212</v>
      </c>
      <c r="E188" s="74" t="s">
        <v>128</v>
      </c>
      <c r="F188" s="131">
        <v>9789863203896</v>
      </c>
      <c r="G188" s="105">
        <v>1</v>
      </c>
      <c r="H188" s="103">
        <v>250</v>
      </c>
      <c r="I188" s="103">
        <v>250</v>
      </c>
      <c r="J188" s="75" t="s">
        <v>15</v>
      </c>
      <c r="K188" s="75" t="s">
        <v>15</v>
      </c>
      <c r="L188" s="75"/>
    </row>
    <row r="189" spans="1:12">
      <c r="A189" s="2">
        <v>187</v>
      </c>
      <c r="B189" s="73" t="s">
        <v>214</v>
      </c>
      <c r="C189" s="73" t="s">
        <v>211</v>
      </c>
      <c r="D189" s="74" t="s">
        <v>212</v>
      </c>
      <c r="E189" s="74" t="s">
        <v>128</v>
      </c>
      <c r="F189" s="131">
        <v>9789863201212</v>
      </c>
      <c r="G189" s="105">
        <v>1</v>
      </c>
      <c r="H189" s="103">
        <v>250</v>
      </c>
      <c r="I189" s="103">
        <v>250</v>
      </c>
      <c r="J189" s="75" t="s">
        <v>15</v>
      </c>
      <c r="K189" s="75" t="s">
        <v>15</v>
      </c>
      <c r="L189" s="75"/>
    </row>
    <row r="190" spans="1:12">
      <c r="A190" s="2">
        <v>188</v>
      </c>
      <c r="B190" s="73" t="s">
        <v>215</v>
      </c>
      <c r="C190" s="73" t="s">
        <v>211</v>
      </c>
      <c r="D190" s="74" t="s">
        <v>212</v>
      </c>
      <c r="E190" s="74" t="s">
        <v>128</v>
      </c>
      <c r="F190" s="131">
        <v>9789862168752</v>
      </c>
      <c r="G190" s="105">
        <v>1</v>
      </c>
      <c r="H190" s="103">
        <v>250</v>
      </c>
      <c r="I190" s="103">
        <v>250</v>
      </c>
      <c r="J190" s="75" t="s">
        <v>15</v>
      </c>
      <c r="K190" s="75" t="s">
        <v>15</v>
      </c>
      <c r="L190" s="75"/>
    </row>
    <row r="191" spans="1:12">
      <c r="A191" s="2">
        <v>189</v>
      </c>
      <c r="B191" s="73" t="s">
        <v>216</v>
      </c>
      <c r="C191" s="73" t="s">
        <v>211</v>
      </c>
      <c r="D191" s="74" t="s">
        <v>212</v>
      </c>
      <c r="E191" s="74" t="s">
        <v>128</v>
      </c>
      <c r="F191" s="131">
        <v>9789863204831</v>
      </c>
      <c r="G191" s="105">
        <v>1</v>
      </c>
      <c r="H191" s="103">
        <v>250</v>
      </c>
      <c r="I191" s="103">
        <v>250</v>
      </c>
      <c r="J191" s="75" t="s">
        <v>15</v>
      </c>
      <c r="K191" s="75" t="s">
        <v>15</v>
      </c>
      <c r="L191" s="75"/>
    </row>
    <row r="192" spans="1:12">
      <c r="A192" s="2">
        <v>190</v>
      </c>
      <c r="B192" s="73" t="s">
        <v>217</v>
      </c>
      <c r="C192" s="73" t="s">
        <v>211</v>
      </c>
      <c r="D192" s="74" t="s">
        <v>212</v>
      </c>
      <c r="E192" s="74" t="s">
        <v>128</v>
      </c>
      <c r="F192" s="131">
        <v>9789863203629</v>
      </c>
      <c r="G192" s="105">
        <v>1</v>
      </c>
      <c r="H192" s="103">
        <v>250</v>
      </c>
      <c r="I192" s="103">
        <v>250</v>
      </c>
      <c r="J192" s="75" t="s">
        <v>15</v>
      </c>
      <c r="K192" s="75" t="s">
        <v>15</v>
      </c>
      <c r="L192" s="75"/>
    </row>
    <row r="193" spans="1:12">
      <c r="A193" s="2">
        <v>191</v>
      </c>
      <c r="B193" s="73" t="s">
        <v>218</v>
      </c>
      <c r="C193" s="73" t="s">
        <v>211</v>
      </c>
      <c r="D193" s="74" t="s">
        <v>219</v>
      </c>
      <c r="E193" s="74" t="s">
        <v>128</v>
      </c>
      <c r="F193" s="131">
        <v>9789866039447</v>
      </c>
      <c r="G193" s="105">
        <v>1</v>
      </c>
      <c r="H193" s="103">
        <v>220</v>
      </c>
      <c r="I193" s="103">
        <v>220</v>
      </c>
      <c r="J193" s="75" t="s">
        <v>15</v>
      </c>
      <c r="K193" s="75" t="s">
        <v>15</v>
      </c>
      <c r="L193" s="75"/>
    </row>
    <row r="194" spans="1:12">
      <c r="A194" s="2">
        <v>192</v>
      </c>
      <c r="B194" s="73" t="s">
        <v>220</v>
      </c>
      <c r="C194" s="73" t="s">
        <v>211</v>
      </c>
      <c r="D194" s="74" t="s">
        <v>219</v>
      </c>
      <c r="E194" s="74" t="s">
        <v>128</v>
      </c>
      <c r="F194" s="131">
        <v>9789866039553</v>
      </c>
      <c r="G194" s="105">
        <v>1</v>
      </c>
      <c r="H194" s="103">
        <v>220</v>
      </c>
      <c r="I194" s="103">
        <v>220</v>
      </c>
      <c r="J194" s="75" t="s">
        <v>15</v>
      </c>
      <c r="K194" s="75" t="s">
        <v>15</v>
      </c>
      <c r="L194" s="75"/>
    </row>
    <row r="195" spans="1:12">
      <c r="A195" s="2">
        <v>193</v>
      </c>
      <c r="B195" s="73" t="s">
        <v>221</v>
      </c>
      <c r="C195" s="73" t="s">
        <v>222</v>
      </c>
      <c r="D195" s="73" t="s">
        <v>132</v>
      </c>
      <c r="E195" s="74" t="s">
        <v>128</v>
      </c>
      <c r="F195" s="131">
        <v>9789577516299</v>
      </c>
      <c r="G195" s="105">
        <v>1</v>
      </c>
      <c r="H195" s="106">
        <v>230</v>
      </c>
      <c r="I195" s="106">
        <v>230</v>
      </c>
      <c r="J195" s="75" t="s">
        <v>15</v>
      </c>
      <c r="K195" s="75" t="s">
        <v>15</v>
      </c>
      <c r="L195" s="75"/>
    </row>
    <row r="196" spans="1:12">
      <c r="A196" s="2">
        <v>194</v>
      </c>
      <c r="B196" s="73" t="s">
        <v>223</v>
      </c>
      <c r="C196" s="73" t="s">
        <v>222</v>
      </c>
      <c r="D196" s="73" t="s">
        <v>132</v>
      </c>
      <c r="E196" s="74" t="s">
        <v>128</v>
      </c>
      <c r="F196" s="131">
        <v>9789577516350</v>
      </c>
      <c r="G196" s="105">
        <v>1</v>
      </c>
      <c r="H196" s="106">
        <v>220</v>
      </c>
      <c r="I196" s="106">
        <v>220</v>
      </c>
      <c r="J196" s="75" t="s">
        <v>15</v>
      </c>
      <c r="K196" s="75" t="s">
        <v>15</v>
      </c>
      <c r="L196" s="75"/>
    </row>
    <row r="197" spans="1:12">
      <c r="A197" s="2">
        <v>195</v>
      </c>
      <c r="B197" s="73" t="s">
        <v>224</v>
      </c>
      <c r="C197" s="73" t="s">
        <v>222</v>
      </c>
      <c r="D197" s="73" t="s">
        <v>132</v>
      </c>
      <c r="E197" s="74" t="s">
        <v>128</v>
      </c>
      <c r="F197" s="131">
        <v>9789577516527</v>
      </c>
      <c r="G197" s="105">
        <v>1</v>
      </c>
      <c r="H197" s="106">
        <v>250</v>
      </c>
      <c r="I197" s="106">
        <v>250</v>
      </c>
      <c r="J197" s="75" t="s">
        <v>15</v>
      </c>
      <c r="K197" s="75" t="s">
        <v>15</v>
      </c>
      <c r="L197" s="75"/>
    </row>
    <row r="198" spans="1:12" ht="33">
      <c r="A198" s="2">
        <v>196</v>
      </c>
      <c r="B198" s="73" t="s">
        <v>225</v>
      </c>
      <c r="C198" s="73" t="s">
        <v>222</v>
      </c>
      <c r="D198" s="73" t="s">
        <v>132</v>
      </c>
      <c r="E198" s="74" t="s">
        <v>128</v>
      </c>
      <c r="F198" s="131">
        <v>9789577515827</v>
      </c>
      <c r="G198" s="105">
        <v>1</v>
      </c>
      <c r="H198" s="106">
        <v>220</v>
      </c>
      <c r="I198" s="106">
        <v>220</v>
      </c>
      <c r="J198" s="75" t="s">
        <v>15</v>
      </c>
      <c r="K198" s="75" t="s">
        <v>15</v>
      </c>
      <c r="L198" s="75"/>
    </row>
    <row r="199" spans="1:12">
      <c r="A199" s="2">
        <v>197</v>
      </c>
      <c r="B199" s="26" t="s">
        <v>226</v>
      </c>
      <c r="C199" s="26" t="s">
        <v>227</v>
      </c>
      <c r="D199" s="26" t="s">
        <v>81</v>
      </c>
      <c r="E199" s="26" t="s">
        <v>128</v>
      </c>
      <c r="F199" s="132">
        <v>9789570837278</v>
      </c>
      <c r="G199" s="104">
        <v>1</v>
      </c>
      <c r="H199" s="104">
        <v>260</v>
      </c>
      <c r="I199" s="104">
        <v>260</v>
      </c>
      <c r="J199" s="26" t="s">
        <v>15</v>
      </c>
      <c r="K199" s="26" t="s">
        <v>15</v>
      </c>
      <c r="L199" s="26"/>
    </row>
    <row r="200" spans="1:12">
      <c r="A200" s="2">
        <v>198</v>
      </c>
      <c r="B200" s="26" t="s">
        <v>229</v>
      </c>
      <c r="C200" s="26" t="s">
        <v>230</v>
      </c>
      <c r="D200" s="26" t="s">
        <v>228</v>
      </c>
      <c r="E200" s="26" t="s">
        <v>128</v>
      </c>
      <c r="F200" s="132">
        <v>9789862112113</v>
      </c>
      <c r="G200" s="104">
        <v>1</v>
      </c>
      <c r="H200" s="104">
        <v>250</v>
      </c>
      <c r="I200" s="104">
        <v>250</v>
      </c>
      <c r="J200" s="26" t="s">
        <v>15</v>
      </c>
      <c r="K200" s="26" t="s">
        <v>15</v>
      </c>
      <c r="L200" s="26"/>
    </row>
    <row r="201" spans="1:12">
      <c r="A201" s="2">
        <v>199</v>
      </c>
      <c r="B201" s="26" t="s">
        <v>231</v>
      </c>
      <c r="C201" s="26" t="s">
        <v>232</v>
      </c>
      <c r="D201" s="26" t="s">
        <v>228</v>
      </c>
      <c r="E201" s="26" t="s">
        <v>128</v>
      </c>
      <c r="F201" s="132">
        <v>9789862111505</v>
      </c>
      <c r="G201" s="104">
        <v>1</v>
      </c>
      <c r="H201" s="104">
        <v>250</v>
      </c>
      <c r="I201" s="104">
        <v>250</v>
      </c>
      <c r="J201" s="26" t="s">
        <v>15</v>
      </c>
      <c r="K201" s="26" t="s">
        <v>15</v>
      </c>
      <c r="L201" s="26"/>
    </row>
    <row r="202" spans="1:12">
      <c r="A202" s="2">
        <v>200</v>
      </c>
      <c r="B202" s="26" t="s">
        <v>233</v>
      </c>
      <c r="C202" s="26" t="s">
        <v>234</v>
      </c>
      <c r="D202" s="26" t="s">
        <v>228</v>
      </c>
      <c r="E202" s="26" t="s">
        <v>128</v>
      </c>
      <c r="F202" s="132">
        <v>9789862110904</v>
      </c>
      <c r="G202" s="104">
        <v>1</v>
      </c>
      <c r="H202" s="104">
        <v>260</v>
      </c>
      <c r="I202" s="104">
        <v>260</v>
      </c>
      <c r="J202" s="26" t="s">
        <v>15</v>
      </c>
      <c r="K202" s="26" t="s">
        <v>15</v>
      </c>
      <c r="L202" s="26"/>
    </row>
    <row r="203" spans="1:12">
      <c r="A203" s="2">
        <v>201</v>
      </c>
      <c r="B203" s="26" t="s">
        <v>611</v>
      </c>
      <c r="C203" s="26" t="s">
        <v>235</v>
      </c>
      <c r="D203" s="26" t="s">
        <v>228</v>
      </c>
      <c r="E203" s="26" t="s">
        <v>128</v>
      </c>
      <c r="F203" s="132">
        <v>9789867188670</v>
      </c>
      <c r="G203" s="104">
        <v>1</v>
      </c>
      <c r="H203" s="104">
        <v>260</v>
      </c>
      <c r="I203" s="104">
        <v>260</v>
      </c>
      <c r="J203" s="26" t="s">
        <v>15</v>
      </c>
      <c r="K203" s="26" t="s">
        <v>15</v>
      </c>
      <c r="L203" s="26"/>
    </row>
    <row r="204" spans="1:12">
      <c r="A204" s="2">
        <v>202</v>
      </c>
      <c r="B204" s="26" t="s">
        <v>236</v>
      </c>
      <c r="C204" s="26" t="s">
        <v>237</v>
      </c>
      <c r="D204" s="26" t="s">
        <v>228</v>
      </c>
      <c r="E204" s="26" t="s">
        <v>128</v>
      </c>
      <c r="F204" s="132">
        <v>9789862111628</v>
      </c>
      <c r="G204" s="104">
        <v>1</v>
      </c>
      <c r="H204" s="104">
        <v>270</v>
      </c>
      <c r="I204" s="104">
        <v>270</v>
      </c>
      <c r="J204" s="26" t="s">
        <v>15</v>
      </c>
      <c r="K204" s="26" t="s">
        <v>15</v>
      </c>
      <c r="L204" s="26"/>
    </row>
    <row r="205" spans="1:12">
      <c r="A205" s="2">
        <v>203</v>
      </c>
      <c r="B205" s="26" t="s">
        <v>239</v>
      </c>
      <c r="C205" s="26" t="s">
        <v>240</v>
      </c>
      <c r="D205" s="26" t="s">
        <v>16</v>
      </c>
      <c r="E205" s="26" t="s">
        <v>238</v>
      </c>
      <c r="F205" s="132">
        <v>9789862115725</v>
      </c>
      <c r="G205" s="104">
        <v>1</v>
      </c>
      <c r="H205" s="104">
        <v>280</v>
      </c>
      <c r="I205" s="104">
        <v>280</v>
      </c>
      <c r="J205" s="26" t="s">
        <v>13</v>
      </c>
      <c r="K205" s="26" t="s">
        <v>13</v>
      </c>
      <c r="L205" s="5"/>
    </row>
    <row r="206" spans="1:12">
      <c r="A206" s="2">
        <v>204</v>
      </c>
      <c r="B206" s="26" t="s">
        <v>612</v>
      </c>
      <c r="C206" s="26" t="s">
        <v>240</v>
      </c>
      <c r="D206" s="26" t="s">
        <v>16</v>
      </c>
      <c r="E206" s="26" t="s">
        <v>238</v>
      </c>
      <c r="F206" s="132">
        <v>9789867188557</v>
      </c>
      <c r="G206" s="104">
        <v>1</v>
      </c>
      <c r="H206" s="104">
        <v>270</v>
      </c>
      <c r="I206" s="104">
        <v>270</v>
      </c>
      <c r="J206" s="26" t="s">
        <v>13</v>
      </c>
      <c r="K206" s="26" t="s">
        <v>13</v>
      </c>
      <c r="L206" s="5"/>
    </row>
    <row r="207" spans="1:12">
      <c r="A207" s="2">
        <v>205</v>
      </c>
      <c r="B207" s="26" t="s">
        <v>613</v>
      </c>
      <c r="C207" s="26" t="s">
        <v>241</v>
      </c>
      <c r="D207" s="26" t="s">
        <v>16</v>
      </c>
      <c r="E207" s="26" t="s">
        <v>238</v>
      </c>
      <c r="F207" s="132">
        <v>9789867742865</v>
      </c>
      <c r="G207" s="104">
        <v>1</v>
      </c>
      <c r="H207" s="104">
        <v>250</v>
      </c>
      <c r="I207" s="104">
        <v>250</v>
      </c>
      <c r="J207" s="26" t="s">
        <v>13</v>
      </c>
      <c r="K207" s="26" t="s">
        <v>13</v>
      </c>
      <c r="L207" s="26"/>
    </row>
    <row r="208" spans="1:12">
      <c r="A208" s="2">
        <v>206</v>
      </c>
      <c r="B208" s="26" t="s">
        <v>614</v>
      </c>
      <c r="C208" s="26" t="s">
        <v>241</v>
      </c>
      <c r="D208" s="26" t="s">
        <v>16</v>
      </c>
      <c r="E208" s="26" t="s">
        <v>238</v>
      </c>
      <c r="F208" s="132">
        <v>9789867188762</v>
      </c>
      <c r="G208" s="104">
        <v>1</v>
      </c>
      <c r="H208" s="104">
        <v>270</v>
      </c>
      <c r="I208" s="104">
        <v>270</v>
      </c>
      <c r="J208" s="26" t="s">
        <v>13</v>
      </c>
      <c r="K208" s="26" t="s">
        <v>13</v>
      </c>
      <c r="L208" s="26"/>
    </row>
    <row r="209" spans="1:12">
      <c r="A209" s="2">
        <v>207</v>
      </c>
      <c r="B209" s="26" t="s">
        <v>584</v>
      </c>
      <c r="C209" s="26" t="s">
        <v>585</v>
      </c>
      <c r="D209" s="26" t="s">
        <v>586</v>
      </c>
      <c r="E209" s="26" t="s">
        <v>238</v>
      </c>
      <c r="F209" s="145">
        <v>9789862114063</v>
      </c>
      <c r="G209" s="26">
        <v>1</v>
      </c>
      <c r="H209" s="26">
        <v>270</v>
      </c>
      <c r="I209" s="26">
        <v>270</v>
      </c>
      <c r="J209" s="26" t="s">
        <v>13</v>
      </c>
      <c r="K209" s="26" t="s">
        <v>13</v>
      </c>
      <c r="L209" s="26"/>
    </row>
    <row r="210" spans="1:12">
      <c r="A210" s="2">
        <v>208</v>
      </c>
      <c r="B210" s="26" t="s">
        <v>242</v>
      </c>
      <c r="C210" s="26" t="s">
        <v>243</v>
      </c>
      <c r="D210" s="26" t="s">
        <v>111</v>
      </c>
      <c r="E210" s="26" t="s">
        <v>238</v>
      </c>
      <c r="F210" s="132">
        <v>9789570844405</v>
      </c>
      <c r="G210" s="104">
        <v>1</v>
      </c>
      <c r="H210" s="104">
        <v>220</v>
      </c>
      <c r="I210" s="104">
        <v>220</v>
      </c>
      <c r="J210" s="26" t="s">
        <v>13</v>
      </c>
      <c r="K210" s="26" t="s">
        <v>13</v>
      </c>
      <c r="L210" s="5"/>
    </row>
    <row r="211" spans="1:12">
      <c r="A211" s="2">
        <v>209</v>
      </c>
      <c r="B211" s="26" t="s">
        <v>244</v>
      </c>
      <c r="C211" s="26" t="s">
        <v>243</v>
      </c>
      <c r="D211" s="26" t="s">
        <v>111</v>
      </c>
      <c r="E211" s="26" t="s">
        <v>238</v>
      </c>
      <c r="F211" s="132">
        <v>9789570844412</v>
      </c>
      <c r="G211" s="104">
        <v>1</v>
      </c>
      <c r="H211" s="104">
        <v>220</v>
      </c>
      <c r="I211" s="104">
        <v>220</v>
      </c>
      <c r="J211" s="26" t="s">
        <v>13</v>
      </c>
      <c r="K211" s="26" t="s">
        <v>13</v>
      </c>
      <c r="L211" s="5"/>
    </row>
    <row r="212" spans="1:12">
      <c r="A212" s="2">
        <v>210</v>
      </c>
      <c r="B212" s="26" t="s">
        <v>245</v>
      </c>
      <c r="C212" s="26" t="s">
        <v>246</v>
      </c>
      <c r="D212" s="26" t="s">
        <v>16</v>
      </c>
      <c r="E212" s="26" t="s">
        <v>238</v>
      </c>
      <c r="F212" s="132">
        <v>9789862036471</v>
      </c>
      <c r="G212" s="104">
        <v>1</v>
      </c>
      <c r="H212" s="104">
        <v>280</v>
      </c>
      <c r="I212" s="104">
        <v>280</v>
      </c>
      <c r="J212" s="26" t="s">
        <v>14</v>
      </c>
      <c r="K212" s="26" t="s">
        <v>13</v>
      </c>
      <c r="L212" s="5"/>
    </row>
    <row r="213" spans="1:12">
      <c r="A213" s="2">
        <v>211</v>
      </c>
      <c r="B213" s="26" t="s">
        <v>247</v>
      </c>
      <c r="C213" s="26" t="s">
        <v>246</v>
      </c>
      <c r="D213" s="26" t="s">
        <v>16</v>
      </c>
      <c r="E213" s="26" t="s">
        <v>238</v>
      </c>
      <c r="F213" s="132">
        <v>9789862036488</v>
      </c>
      <c r="G213" s="104">
        <v>1</v>
      </c>
      <c r="H213" s="104">
        <v>280</v>
      </c>
      <c r="I213" s="104">
        <v>280</v>
      </c>
      <c r="J213" s="26" t="s">
        <v>14</v>
      </c>
      <c r="K213" s="26" t="s">
        <v>13</v>
      </c>
      <c r="L213" s="26"/>
    </row>
    <row r="214" spans="1:12">
      <c r="A214" s="2">
        <v>212</v>
      </c>
      <c r="B214" s="26" t="s">
        <v>248</v>
      </c>
      <c r="C214" s="26" t="s">
        <v>249</v>
      </c>
      <c r="D214" s="26" t="s">
        <v>111</v>
      </c>
      <c r="E214" s="26" t="s">
        <v>238</v>
      </c>
      <c r="F214" s="132">
        <v>9789570837285</v>
      </c>
      <c r="G214" s="104">
        <v>1</v>
      </c>
      <c r="H214" s="104">
        <v>290</v>
      </c>
      <c r="I214" s="104">
        <v>290</v>
      </c>
      <c r="J214" s="26" t="s">
        <v>13</v>
      </c>
      <c r="K214" s="26" t="s">
        <v>13</v>
      </c>
      <c r="L214" s="26"/>
    </row>
    <row r="215" spans="1:12">
      <c r="A215" s="2">
        <v>213</v>
      </c>
      <c r="B215" s="26" t="s">
        <v>250</v>
      </c>
      <c r="C215" s="26" t="s">
        <v>251</v>
      </c>
      <c r="D215" s="26" t="s">
        <v>111</v>
      </c>
      <c r="E215" s="26" t="s">
        <v>238</v>
      </c>
      <c r="F215" s="132">
        <v>9789570835243</v>
      </c>
      <c r="G215" s="104">
        <v>1</v>
      </c>
      <c r="H215" s="104">
        <v>260</v>
      </c>
      <c r="I215" s="104">
        <v>260</v>
      </c>
      <c r="J215" s="26" t="s">
        <v>13</v>
      </c>
      <c r="K215" s="26" t="s">
        <v>13</v>
      </c>
      <c r="L215" s="26"/>
    </row>
    <row r="216" spans="1:12">
      <c r="A216" s="2">
        <v>214</v>
      </c>
      <c r="B216" s="26" t="s">
        <v>252</v>
      </c>
      <c r="C216" s="26" t="s">
        <v>253</v>
      </c>
      <c r="D216" s="26" t="s">
        <v>111</v>
      </c>
      <c r="E216" s="26" t="s">
        <v>238</v>
      </c>
      <c r="F216" s="132">
        <v>9789570837469</v>
      </c>
      <c r="G216" s="104">
        <v>1</v>
      </c>
      <c r="H216" s="104">
        <v>290</v>
      </c>
      <c r="I216" s="104">
        <v>290</v>
      </c>
      <c r="J216" s="26" t="s">
        <v>13</v>
      </c>
      <c r="K216" s="26" t="s">
        <v>13</v>
      </c>
      <c r="L216" s="26"/>
    </row>
    <row r="217" spans="1:12">
      <c r="A217" s="2">
        <v>215</v>
      </c>
      <c r="B217" s="26" t="s">
        <v>254</v>
      </c>
      <c r="C217" s="26" t="s">
        <v>255</v>
      </c>
      <c r="D217" s="26" t="s">
        <v>111</v>
      </c>
      <c r="E217" s="26" t="s">
        <v>238</v>
      </c>
      <c r="F217" s="132">
        <v>9789570837735</v>
      </c>
      <c r="G217" s="104">
        <v>1</v>
      </c>
      <c r="H217" s="104">
        <v>280</v>
      </c>
      <c r="I217" s="104">
        <v>280</v>
      </c>
      <c r="J217" s="26" t="s">
        <v>13</v>
      </c>
      <c r="K217" s="26" t="s">
        <v>13</v>
      </c>
      <c r="L217" s="26"/>
    </row>
    <row r="218" spans="1:12">
      <c r="A218" s="2">
        <v>216</v>
      </c>
      <c r="B218" s="26" t="s">
        <v>258</v>
      </c>
      <c r="C218" s="26" t="s">
        <v>257</v>
      </c>
      <c r="D218" s="26" t="s">
        <v>256</v>
      </c>
      <c r="E218" s="26" t="s">
        <v>238</v>
      </c>
      <c r="F218" s="132">
        <v>9789574903535</v>
      </c>
      <c r="G218" s="104">
        <v>1</v>
      </c>
      <c r="H218" s="104">
        <v>270</v>
      </c>
      <c r="I218" s="104">
        <v>270</v>
      </c>
      <c r="J218" s="26" t="s">
        <v>13</v>
      </c>
      <c r="K218" s="26" t="s">
        <v>13</v>
      </c>
      <c r="L218" s="26"/>
    </row>
    <row r="219" spans="1:12">
      <c r="A219" s="2">
        <v>217</v>
      </c>
      <c r="B219" s="26" t="s">
        <v>259</v>
      </c>
      <c r="C219" s="26" t="s">
        <v>257</v>
      </c>
      <c r="D219" s="26" t="s">
        <v>256</v>
      </c>
      <c r="E219" s="26" t="s">
        <v>238</v>
      </c>
      <c r="F219" s="132">
        <v>9789574903474</v>
      </c>
      <c r="G219" s="104">
        <v>1</v>
      </c>
      <c r="H219" s="104">
        <v>250</v>
      </c>
      <c r="I219" s="104">
        <v>250</v>
      </c>
      <c r="J219" s="26" t="s">
        <v>13</v>
      </c>
      <c r="K219" s="26" t="s">
        <v>13</v>
      </c>
      <c r="L219" s="26"/>
    </row>
    <row r="220" spans="1:12">
      <c r="A220" s="2">
        <v>218</v>
      </c>
      <c r="B220" s="75" t="s">
        <v>262</v>
      </c>
      <c r="C220" s="28" t="s">
        <v>263</v>
      </c>
      <c r="D220" s="75" t="s">
        <v>264</v>
      </c>
      <c r="E220" s="75" t="s">
        <v>12</v>
      </c>
      <c r="F220" s="133">
        <v>9789863840251</v>
      </c>
      <c r="G220" s="107">
        <v>1</v>
      </c>
      <c r="H220" s="108">
        <v>280</v>
      </c>
      <c r="I220" s="86">
        <f t="shared" ref="I220" si="4">G220*H220</f>
        <v>280</v>
      </c>
      <c r="J220" s="75" t="s">
        <v>15</v>
      </c>
      <c r="K220" s="75" t="s">
        <v>15</v>
      </c>
      <c r="L220" s="75"/>
    </row>
    <row r="221" spans="1:12">
      <c r="A221" s="2">
        <v>219</v>
      </c>
      <c r="B221" s="12" t="s">
        <v>267</v>
      </c>
      <c r="C221" s="12" t="s">
        <v>266</v>
      </c>
      <c r="D221" s="12" t="s">
        <v>94</v>
      </c>
      <c r="E221" s="12" t="s">
        <v>12</v>
      </c>
      <c r="F221" s="80">
        <v>9789862112830</v>
      </c>
      <c r="G221" s="90">
        <v>1</v>
      </c>
      <c r="H221" s="91">
        <v>250</v>
      </c>
      <c r="I221" s="91">
        <v>250</v>
      </c>
      <c r="J221" s="2" t="s">
        <v>15</v>
      </c>
      <c r="K221" s="76" t="s">
        <v>15</v>
      </c>
      <c r="L221" s="2"/>
    </row>
    <row r="222" spans="1:12">
      <c r="A222" s="2">
        <v>220</v>
      </c>
      <c r="B222" s="12" t="s">
        <v>268</v>
      </c>
      <c r="C222" s="12" t="s">
        <v>266</v>
      </c>
      <c r="D222" s="12" t="s">
        <v>94</v>
      </c>
      <c r="E222" s="12" t="s">
        <v>12</v>
      </c>
      <c r="F222" s="80">
        <v>9789862113011</v>
      </c>
      <c r="G222" s="90">
        <v>1</v>
      </c>
      <c r="H222" s="91">
        <v>250</v>
      </c>
      <c r="I222" s="91">
        <v>250</v>
      </c>
      <c r="J222" s="2" t="s">
        <v>15</v>
      </c>
      <c r="K222" s="76" t="s">
        <v>15</v>
      </c>
      <c r="L222" s="2"/>
    </row>
    <row r="223" spans="1:12">
      <c r="A223" s="2">
        <v>221</v>
      </c>
      <c r="B223" s="12" t="s">
        <v>269</v>
      </c>
      <c r="C223" s="12" t="s">
        <v>266</v>
      </c>
      <c r="D223" s="12" t="s">
        <v>94</v>
      </c>
      <c r="E223" s="12" t="s">
        <v>12</v>
      </c>
      <c r="F223" s="80">
        <v>9789862111192</v>
      </c>
      <c r="G223" s="90">
        <v>1</v>
      </c>
      <c r="H223" s="91">
        <v>250</v>
      </c>
      <c r="I223" s="91">
        <v>250</v>
      </c>
      <c r="J223" s="2" t="s">
        <v>15</v>
      </c>
      <c r="K223" s="76" t="s">
        <v>15</v>
      </c>
      <c r="L223" s="2"/>
    </row>
    <row r="224" spans="1:12">
      <c r="A224" s="2">
        <v>222</v>
      </c>
      <c r="B224" s="12" t="s">
        <v>270</v>
      </c>
      <c r="C224" s="12" t="s">
        <v>266</v>
      </c>
      <c r="D224" s="12" t="s">
        <v>94</v>
      </c>
      <c r="E224" s="12" t="s">
        <v>12</v>
      </c>
      <c r="F224" s="80">
        <v>9789862112397</v>
      </c>
      <c r="G224" s="90">
        <v>1</v>
      </c>
      <c r="H224" s="91">
        <v>250</v>
      </c>
      <c r="I224" s="91">
        <v>250</v>
      </c>
      <c r="J224" s="2" t="s">
        <v>15</v>
      </c>
      <c r="K224" s="76" t="s">
        <v>15</v>
      </c>
      <c r="L224" s="2"/>
    </row>
    <row r="225" spans="1:12">
      <c r="A225" s="2">
        <v>223</v>
      </c>
      <c r="B225" s="12" t="s">
        <v>271</v>
      </c>
      <c r="C225" s="12" t="s">
        <v>266</v>
      </c>
      <c r="D225" s="12" t="s">
        <v>94</v>
      </c>
      <c r="E225" s="12" t="s">
        <v>12</v>
      </c>
      <c r="F225" s="80">
        <v>9789862112809</v>
      </c>
      <c r="G225" s="90">
        <v>1</v>
      </c>
      <c r="H225" s="91">
        <v>250</v>
      </c>
      <c r="I225" s="91">
        <v>250</v>
      </c>
      <c r="J225" s="2" t="s">
        <v>15</v>
      </c>
      <c r="K225" s="76" t="s">
        <v>15</v>
      </c>
      <c r="L225" s="2"/>
    </row>
    <row r="226" spans="1:12">
      <c r="A226" s="2">
        <v>224</v>
      </c>
      <c r="B226" s="12" t="s">
        <v>272</v>
      </c>
      <c r="C226" s="12" t="s">
        <v>273</v>
      </c>
      <c r="D226" s="12" t="s">
        <v>274</v>
      </c>
      <c r="E226" s="12" t="s">
        <v>17</v>
      </c>
      <c r="F226" s="80">
        <v>9789571061849</v>
      </c>
      <c r="G226" s="90">
        <v>1</v>
      </c>
      <c r="H226" s="91">
        <v>250</v>
      </c>
      <c r="I226" s="91">
        <v>250</v>
      </c>
      <c r="J226" s="2" t="s">
        <v>15</v>
      </c>
      <c r="K226" s="76" t="s">
        <v>15</v>
      </c>
      <c r="L226" s="2"/>
    </row>
    <row r="227" spans="1:12" ht="33">
      <c r="A227" s="2">
        <v>225</v>
      </c>
      <c r="B227" s="12" t="s">
        <v>275</v>
      </c>
      <c r="C227" s="12" t="s">
        <v>276</v>
      </c>
      <c r="D227" s="13" t="s">
        <v>57</v>
      </c>
      <c r="E227" s="12" t="s">
        <v>12</v>
      </c>
      <c r="F227" s="79">
        <v>9789865925918</v>
      </c>
      <c r="G227" s="90">
        <v>1</v>
      </c>
      <c r="H227" s="91">
        <v>290</v>
      </c>
      <c r="I227" s="91">
        <v>290</v>
      </c>
      <c r="J227" s="2" t="s">
        <v>15</v>
      </c>
      <c r="K227" s="76" t="s">
        <v>15</v>
      </c>
      <c r="L227" s="2"/>
    </row>
    <row r="228" spans="1:12">
      <c r="A228" s="2">
        <v>226</v>
      </c>
      <c r="B228" s="12" t="s">
        <v>277</v>
      </c>
      <c r="C228" s="12" t="s">
        <v>278</v>
      </c>
      <c r="D228" s="12" t="s">
        <v>29</v>
      </c>
      <c r="E228" s="12" t="s">
        <v>12</v>
      </c>
      <c r="F228" s="79">
        <v>9789861896564</v>
      </c>
      <c r="G228" s="90">
        <v>1</v>
      </c>
      <c r="H228" s="91">
        <v>280</v>
      </c>
      <c r="I228" s="91">
        <v>280</v>
      </c>
      <c r="J228" s="2" t="s">
        <v>15</v>
      </c>
      <c r="K228" s="76" t="s">
        <v>15</v>
      </c>
      <c r="L228" s="2"/>
    </row>
    <row r="229" spans="1:12">
      <c r="A229" s="2">
        <v>227</v>
      </c>
      <c r="B229" s="2" t="s">
        <v>279</v>
      </c>
      <c r="C229" s="75" t="s">
        <v>280</v>
      </c>
      <c r="D229" s="74" t="s">
        <v>107</v>
      </c>
      <c r="E229" s="2" t="s">
        <v>28</v>
      </c>
      <c r="F229" s="82">
        <v>9789867894618</v>
      </c>
      <c r="G229" s="90">
        <v>1</v>
      </c>
      <c r="H229" s="109">
        <v>199</v>
      </c>
      <c r="I229" s="109">
        <v>199</v>
      </c>
      <c r="J229" s="2" t="s">
        <v>15</v>
      </c>
      <c r="K229" s="2" t="s">
        <v>15</v>
      </c>
      <c r="L229" s="2"/>
    </row>
    <row r="230" spans="1:12">
      <c r="A230" s="2">
        <v>228</v>
      </c>
      <c r="B230" s="2" t="s">
        <v>281</v>
      </c>
      <c r="C230" s="75" t="s">
        <v>280</v>
      </c>
      <c r="D230" s="74" t="s">
        <v>107</v>
      </c>
      <c r="E230" s="2" t="s">
        <v>28</v>
      </c>
      <c r="F230" s="82">
        <v>9789867894595</v>
      </c>
      <c r="G230" s="90">
        <v>1</v>
      </c>
      <c r="H230" s="109">
        <v>199</v>
      </c>
      <c r="I230" s="109">
        <v>199</v>
      </c>
      <c r="J230" s="2" t="s">
        <v>15</v>
      </c>
      <c r="K230" s="2" t="s">
        <v>15</v>
      </c>
      <c r="L230" s="2"/>
    </row>
    <row r="231" spans="1:12">
      <c r="A231" s="2">
        <v>229</v>
      </c>
      <c r="B231" s="2" t="s">
        <v>282</v>
      </c>
      <c r="C231" s="75" t="s">
        <v>280</v>
      </c>
      <c r="D231" s="74" t="s">
        <v>107</v>
      </c>
      <c r="E231" s="2" t="s">
        <v>28</v>
      </c>
      <c r="F231" s="82">
        <v>9789867894571</v>
      </c>
      <c r="G231" s="90">
        <v>1</v>
      </c>
      <c r="H231" s="109">
        <v>199</v>
      </c>
      <c r="I231" s="109">
        <v>199</v>
      </c>
      <c r="J231" s="2" t="s">
        <v>15</v>
      </c>
      <c r="K231" s="2" t="s">
        <v>15</v>
      </c>
      <c r="L231" s="2"/>
    </row>
    <row r="232" spans="1:12">
      <c r="A232" s="2">
        <v>230</v>
      </c>
      <c r="B232" s="2" t="s">
        <v>283</v>
      </c>
      <c r="C232" s="75" t="s">
        <v>280</v>
      </c>
      <c r="D232" s="74" t="s">
        <v>107</v>
      </c>
      <c r="E232" s="2" t="s">
        <v>28</v>
      </c>
      <c r="F232" s="82">
        <v>9789867894519</v>
      </c>
      <c r="G232" s="90">
        <v>1</v>
      </c>
      <c r="H232" s="109">
        <v>199</v>
      </c>
      <c r="I232" s="109">
        <v>199</v>
      </c>
      <c r="J232" s="2" t="s">
        <v>15</v>
      </c>
      <c r="K232" s="2" t="s">
        <v>15</v>
      </c>
      <c r="L232" s="2"/>
    </row>
    <row r="233" spans="1:12">
      <c r="A233" s="2">
        <v>231</v>
      </c>
      <c r="B233" s="2" t="s">
        <v>284</v>
      </c>
      <c r="C233" s="75" t="s">
        <v>280</v>
      </c>
      <c r="D233" s="74" t="s">
        <v>107</v>
      </c>
      <c r="E233" s="2" t="s">
        <v>28</v>
      </c>
      <c r="F233" s="82">
        <v>9789867894526</v>
      </c>
      <c r="G233" s="90">
        <v>1</v>
      </c>
      <c r="H233" s="109">
        <v>199</v>
      </c>
      <c r="I233" s="109">
        <v>199</v>
      </c>
      <c r="J233" s="2" t="s">
        <v>15</v>
      </c>
      <c r="K233" s="2" t="s">
        <v>15</v>
      </c>
      <c r="L233" s="2"/>
    </row>
    <row r="234" spans="1:12">
      <c r="A234" s="2">
        <v>232</v>
      </c>
      <c r="B234" s="2" t="s">
        <v>286</v>
      </c>
      <c r="C234" s="29" t="s">
        <v>287</v>
      </c>
      <c r="D234" s="74" t="s">
        <v>107</v>
      </c>
      <c r="E234" s="2" t="s">
        <v>28</v>
      </c>
      <c r="F234" s="82">
        <v>9789866616075</v>
      </c>
      <c r="G234" s="90">
        <v>1</v>
      </c>
      <c r="H234" s="109">
        <v>260</v>
      </c>
      <c r="I234" s="109">
        <v>260</v>
      </c>
      <c r="J234" s="2" t="s">
        <v>15</v>
      </c>
      <c r="K234" s="2" t="s">
        <v>15</v>
      </c>
      <c r="L234" s="2"/>
    </row>
    <row r="235" spans="1:12">
      <c r="A235" s="2">
        <v>233</v>
      </c>
      <c r="B235" s="2" t="s">
        <v>288</v>
      </c>
      <c r="C235" s="29" t="s">
        <v>289</v>
      </c>
      <c r="D235" s="74" t="s">
        <v>107</v>
      </c>
      <c r="E235" s="2" t="s">
        <v>28</v>
      </c>
      <c r="F235" s="82">
        <v>9789866616037</v>
      </c>
      <c r="G235" s="90">
        <v>1</v>
      </c>
      <c r="H235" s="109">
        <v>188</v>
      </c>
      <c r="I235" s="109">
        <v>188</v>
      </c>
      <c r="J235" s="2" t="s">
        <v>15</v>
      </c>
      <c r="K235" s="2" t="s">
        <v>15</v>
      </c>
      <c r="L235" s="2"/>
    </row>
    <row r="236" spans="1:12">
      <c r="A236" s="2">
        <v>234</v>
      </c>
      <c r="B236" s="2" t="s">
        <v>290</v>
      </c>
      <c r="C236" s="29" t="s">
        <v>291</v>
      </c>
      <c r="D236" s="74" t="s">
        <v>107</v>
      </c>
      <c r="E236" s="2" t="s">
        <v>28</v>
      </c>
      <c r="F236" s="82">
        <v>9789866616013</v>
      </c>
      <c r="G236" s="90">
        <v>1</v>
      </c>
      <c r="H236" s="109">
        <v>188</v>
      </c>
      <c r="I236" s="109">
        <v>188</v>
      </c>
      <c r="J236" s="2" t="s">
        <v>15</v>
      </c>
      <c r="K236" s="2" t="s">
        <v>15</v>
      </c>
      <c r="L236" s="2"/>
    </row>
    <row r="237" spans="1:12">
      <c r="A237" s="2">
        <v>235</v>
      </c>
      <c r="B237" s="74" t="s">
        <v>292</v>
      </c>
      <c r="C237" s="12" t="s">
        <v>293</v>
      </c>
      <c r="D237" s="74" t="s">
        <v>294</v>
      </c>
      <c r="E237" s="2" t="s">
        <v>28</v>
      </c>
      <c r="F237" s="82">
        <v>9789866031410</v>
      </c>
      <c r="G237" s="90">
        <v>1</v>
      </c>
      <c r="H237" s="90">
        <v>280</v>
      </c>
      <c r="I237" s="90">
        <v>280</v>
      </c>
      <c r="J237" s="2" t="s">
        <v>15</v>
      </c>
      <c r="K237" s="2" t="s">
        <v>15</v>
      </c>
      <c r="L237" s="2"/>
    </row>
    <row r="238" spans="1:12">
      <c r="A238" s="2">
        <v>236</v>
      </c>
      <c r="B238" s="74" t="s">
        <v>295</v>
      </c>
      <c r="C238" s="12" t="s">
        <v>296</v>
      </c>
      <c r="D238" s="74" t="s">
        <v>285</v>
      </c>
      <c r="E238" s="2" t="s">
        <v>28</v>
      </c>
      <c r="F238" s="82">
        <v>9789868994409</v>
      </c>
      <c r="G238" s="90">
        <v>1</v>
      </c>
      <c r="H238" s="90">
        <v>280</v>
      </c>
      <c r="I238" s="90">
        <v>280</v>
      </c>
      <c r="J238" s="2" t="s">
        <v>15</v>
      </c>
      <c r="K238" s="2" t="s">
        <v>15</v>
      </c>
      <c r="L238" s="2"/>
    </row>
    <row r="239" spans="1:12">
      <c r="A239" s="2">
        <v>237</v>
      </c>
      <c r="B239" s="74" t="s">
        <v>297</v>
      </c>
      <c r="C239" s="12" t="s">
        <v>298</v>
      </c>
      <c r="D239" s="74" t="s">
        <v>285</v>
      </c>
      <c r="E239" s="2" t="s">
        <v>28</v>
      </c>
      <c r="F239" s="82">
        <v>9789868930698</v>
      </c>
      <c r="G239" s="90">
        <v>1</v>
      </c>
      <c r="H239" s="90">
        <v>280</v>
      </c>
      <c r="I239" s="90">
        <v>280</v>
      </c>
      <c r="J239" s="2" t="s">
        <v>15</v>
      </c>
      <c r="K239" s="2" t="s">
        <v>15</v>
      </c>
      <c r="L239" s="2"/>
    </row>
    <row r="240" spans="1:12">
      <c r="A240" s="2">
        <v>238</v>
      </c>
      <c r="B240" s="74" t="s">
        <v>299</v>
      </c>
      <c r="C240" s="12" t="s">
        <v>300</v>
      </c>
      <c r="D240" s="74" t="s">
        <v>285</v>
      </c>
      <c r="E240" s="2" t="s">
        <v>28</v>
      </c>
      <c r="F240" s="82">
        <v>9789868827684</v>
      </c>
      <c r="G240" s="90">
        <v>1</v>
      </c>
      <c r="H240" s="90">
        <v>280</v>
      </c>
      <c r="I240" s="90">
        <v>280</v>
      </c>
      <c r="J240" s="2" t="s">
        <v>15</v>
      </c>
      <c r="K240" s="2" t="s">
        <v>15</v>
      </c>
      <c r="L240" s="2"/>
    </row>
    <row r="241" spans="1:14">
      <c r="A241" s="2">
        <v>239</v>
      </c>
      <c r="B241" s="74" t="s">
        <v>301</v>
      </c>
      <c r="C241" s="12" t="s">
        <v>302</v>
      </c>
      <c r="D241" s="74" t="s">
        <v>285</v>
      </c>
      <c r="E241" s="2" t="s">
        <v>28</v>
      </c>
      <c r="F241" s="82">
        <v>9789868930643</v>
      </c>
      <c r="G241" s="90">
        <v>1</v>
      </c>
      <c r="H241" s="90">
        <v>260</v>
      </c>
      <c r="I241" s="90">
        <v>260</v>
      </c>
      <c r="J241" s="2" t="s">
        <v>15</v>
      </c>
      <c r="K241" s="2" t="s">
        <v>15</v>
      </c>
      <c r="L241" s="2"/>
    </row>
    <row r="242" spans="1:14" ht="33">
      <c r="A242" s="2">
        <v>240</v>
      </c>
      <c r="B242" s="74" t="s">
        <v>303</v>
      </c>
      <c r="C242" s="12" t="s">
        <v>304</v>
      </c>
      <c r="D242" s="74" t="s">
        <v>285</v>
      </c>
      <c r="E242" s="2" t="s">
        <v>28</v>
      </c>
      <c r="F242" s="82">
        <v>9789865730062</v>
      </c>
      <c r="G242" s="90">
        <v>1</v>
      </c>
      <c r="H242" s="90">
        <v>280</v>
      </c>
      <c r="I242" s="90">
        <v>280</v>
      </c>
      <c r="J242" s="2" t="s">
        <v>15</v>
      </c>
      <c r="K242" s="2" t="s">
        <v>15</v>
      </c>
      <c r="L242" s="2"/>
    </row>
    <row r="243" spans="1:14">
      <c r="A243" s="2">
        <v>241</v>
      </c>
      <c r="B243" s="74" t="s">
        <v>305</v>
      </c>
      <c r="C243" s="12" t="s">
        <v>306</v>
      </c>
      <c r="D243" s="74" t="s">
        <v>106</v>
      </c>
      <c r="E243" s="2" t="s">
        <v>28</v>
      </c>
      <c r="F243" s="82">
        <v>9789862622148</v>
      </c>
      <c r="G243" s="90">
        <v>1</v>
      </c>
      <c r="H243" s="90">
        <v>260</v>
      </c>
      <c r="I243" s="90">
        <v>260</v>
      </c>
      <c r="J243" s="2" t="s">
        <v>15</v>
      </c>
      <c r="K243" s="2" t="s">
        <v>15</v>
      </c>
      <c r="L243" s="2"/>
    </row>
    <row r="244" spans="1:14">
      <c r="A244" s="2">
        <v>242</v>
      </c>
      <c r="B244" s="30" t="s">
        <v>307</v>
      </c>
      <c r="C244" s="12" t="s">
        <v>308</v>
      </c>
      <c r="D244" s="12" t="s">
        <v>285</v>
      </c>
      <c r="E244" s="2" t="s">
        <v>28</v>
      </c>
      <c r="F244" s="80">
        <v>9789865730116</v>
      </c>
      <c r="G244" s="90">
        <v>1</v>
      </c>
      <c r="H244" s="90">
        <v>280</v>
      </c>
      <c r="I244" s="90">
        <v>280</v>
      </c>
      <c r="J244" s="2" t="s">
        <v>15</v>
      </c>
      <c r="K244" s="2" t="s">
        <v>15</v>
      </c>
      <c r="L244" s="2"/>
    </row>
    <row r="245" spans="1:14">
      <c r="A245" s="2">
        <v>243</v>
      </c>
      <c r="B245" s="32" t="s">
        <v>309</v>
      </c>
      <c r="C245" s="47" t="s">
        <v>310</v>
      </c>
      <c r="D245" s="47" t="s">
        <v>311</v>
      </c>
      <c r="E245" s="18" t="s">
        <v>12</v>
      </c>
      <c r="F245" s="134">
        <v>9789863204060</v>
      </c>
      <c r="G245" s="92">
        <v>1</v>
      </c>
      <c r="H245" s="110">
        <v>280</v>
      </c>
      <c r="I245" s="94">
        <f t="shared" ref="I245:I249" si="5">H245</f>
        <v>280</v>
      </c>
      <c r="J245" s="2" t="s">
        <v>15</v>
      </c>
      <c r="K245" s="47" t="s">
        <v>15</v>
      </c>
      <c r="L245" s="15"/>
    </row>
    <row r="246" spans="1:14" ht="33">
      <c r="A246" s="2">
        <v>244</v>
      </c>
      <c r="B246" s="31" t="s">
        <v>30</v>
      </c>
      <c r="C246" s="31" t="s">
        <v>31</v>
      </c>
      <c r="D246" s="31" t="s">
        <v>32</v>
      </c>
      <c r="E246" s="18" t="s">
        <v>12</v>
      </c>
      <c r="F246" s="135">
        <v>9789865809393</v>
      </c>
      <c r="G246" s="92">
        <v>1</v>
      </c>
      <c r="H246" s="111">
        <v>260</v>
      </c>
      <c r="I246" s="94">
        <f t="shared" si="5"/>
        <v>260</v>
      </c>
      <c r="J246" s="2" t="s">
        <v>15</v>
      </c>
      <c r="K246" s="47" t="s">
        <v>15</v>
      </c>
      <c r="L246" s="15"/>
    </row>
    <row r="247" spans="1:14" ht="33">
      <c r="A247" s="2">
        <v>245</v>
      </c>
      <c r="B247" s="47" t="s">
        <v>313</v>
      </c>
      <c r="C247" s="47" t="s">
        <v>314</v>
      </c>
      <c r="D247" s="47" t="s">
        <v>315</v>
      </c>
      <c r="E247" s="47"/>
      <c r="F247" s="131">
        <v>9789861516547</v>
      </c>
      <c r="G247" s="95">
        <v>1</v>
      </c>
      <c r="H247" s="95">
        <v>200</v>
      </c>
      <c r="I247" s="94">
        <f t="shared" si="5"/>
        <v>200</v>
      </c>
      <c r="J247" s="2" t="s">
        <v>15</v>
      </c>
      <c r="K247" s="47" t="s">
        <v>15</v>
      </c>
      <c r="L247" s="17"/>
    </row>
    <row r="248" spans="1:14" ht="33">
      <c r="A248" s="2">
        <v>246</v>
      </c>
      <c r="B248" s="47" t="s">
        <v>316</v>
      </c>
      <c r="C248" s="47" t="s">
        <v>317</v>
      </c>
      <c r="D248" s="47" t="s">
        <v>318</v>
      </c>
      <c r="E248" s="47"/>
      <c r="F248" s="131">
        <v>9789867295378</v>
      </c>
      <c r="G248" s="95">
        <v>1</v>
      </c>
      <c r="H248" s="95">
        <v>270</v>
      </c>
      <c r="I248" s="94">
        <f t="shared" si="5"/>
        <v>270</v>
      </c>
      <c r="J248" s="2" t="s">
        <v>15</v>
      </c>
      <c r="K248" s="47" t="s">
        <v>15</v>
      </c>
      <c r="L248" s="17"/>
      <c r="N248" s="85"/>
    </row>
    <row r="249" spans="1:14" ht="33">
      <c r="A249" s="2">
        <v>247</v>
      </c>
      <c r="B249" s="47" t="s">
        <v>319</v>
      </c>
      <c r="C249" s="47" t="s">
        <v>320</v>
      </c>
      <c r="D249" s="47" t="s">
        <v>318</v>
      </c>
      <c r="E249" s="47"/>
      <c r="F249" s="131">
        <v>9789867295385</v>
      </c>
      <c r="G249" s="95">
        <v>1</v>
      </c>
      <c r="H249" s="95">
        <v>250</v>
      </c>
      <c r="I249" s="94">
        <f t="shared" si="5"/>
        <v>250</v>
      </c>
      <c r="J249" s="2" t="s">
        <v>15</v>
      </c>
      <c r="K249" s="47" t="s">
        <v>15</v>
      </c>
      <c r="L249" s="17"/>
      <c r="N249" s="85"/>
    </row>
    <row r="250" spans="1:14">
      <c r="A250" s="2">
        <v>248</v>
      </c>
      <c r="B250" s="74" t="s">
        <v>321</v>
      </c>
      <c r="C250" s="74" t="s">
        <v>322</v>
      </c>
      <c r="D250" s="74" t="s">
        <v>323</v>
      </c>
      <c r="E250" s="26" t="s">
        <v>128</v>
      </c>
      <c r="F250" s="82">
        <v>9789861614656</v>
      </c>
      <c r="G250" s="104">
        <v>1</v>
      </c>
      <c r="H250" s="112">
        <v>220</v>
      </c>
      <c r="I250" s="104">
        <f t="shared" ref="I250:I259" si="6">G250*H250</f>
        <v>220</v>
      </c>
      <c r="J250" s="26" t="s">
        <v>15</v>
      </c>
      <c r="K250" s="26" t="s">
        <v>15</v>
      </c>
      <c r="L250" s="26"/>
    </row>
    <row r="251" spans="1:14">
      <c r="A251" s="2">
        <v>249</v>
      </c>
      <c r="B251" s="74" t="s">
        <v>324</v>
      </c>
      <c r="C251" s="74" t="s">
        <v>325</v>
      </c>
      <c r="D251" s="74" t="s">
        <v>326</v>
      </c>
      <c r="E251" s="26" t="s">
        <v>128</v>
      </c>
      <c r="F251" s="82">
        <v>9789577625045</v>
      </c>
      <c r="G251" s="104">
        <v>1</v>
      </c>
      <c r="H251" s="112">
        <v>220</v>
      </c>
      <c r="I251" s="104">
        <f t="shared" si="6"/>
        <v>220</v>
      </c>
      <c r="J251" s="26" t="s">
        <v>15</v>
      </c>
      <c r="K251" s="26" t="s">
        <v>15</v>
      </c>
      <c r="L251" s="26"/>
    </row>
    <row r="252" spans="1:14">
      <c r="A252" s="2">
        <v>250</v>
      </c>
      <c r="B252" s="33" t="s">
        <v>327</v>
      </c>
      <c r="C252" s="33" t="s">
        <v>328</v>
      </c>
      <c r="D252" s="33" t="s">
        <v>323</v>
      </c>
      <c r="E252" s="26" t="s">
        <v>128</v>
      </c>
      <c r="F252" s="136">
        <v>9789861615103</v>
      </c>
      <c r="G252" s="104">
        <v>1</v>
      </c>
      <c r="H252" s="113">
        <v>250</v>
      </c>
      <c r="I252" s="104">
        <f t="shared" si="6"/>
        <v>250</v>
      </c>
      <c r="J252" s="26" t="s">
        <v>15</v>
      </c>
      <c r="K252" s="26" t="s">
        <v>15</v>
      </c>
      <c r="L252" s="26"/>
    </row>
    <row r="253" spans="1:14">
      <c r="A253" s="2">
        <v>251</v>
      </c>
      <c r="B253" s="30" t="s">
        <v>329</v>
      </c>
      <c r="C253" s="30" t="s">
        <v>330</v>
      </c>
      <c r="D253" s="34" t="s">
        <v>56</v>
      </c>
      <c r="E253" s="26" t="s">
        <v>128</v>
      </c>
      <c r="F253" s="84">
        <v>9789863381136</v>
      </c>
      <c r="G253" s="104">
        <v>1</v>
      </c>
      <c r="H253" s="114">
        <v>230</v>
      </c>
      <c r="I253" s="104">
        <f t="shared" si="6"/>
        <v>230</v>
      </c>
      <c r="J253" s="26" t="s">
        <v>15</v>
      </c>
      <c r="K253" s="26" t="s">
        <v>15</v>
      </c>
      <c r="L253" s="26"/>
    </row>
    <row r="254" spans="1:14">
      <c r="A254" s="2">
        <v>252</v>
      </c>
      <c r="B254" s="30" t="s">
        <v>331</v>
      </c>
      <c r="C254" s="30" t="s">
        <v>332</v>
      </c>
      <c r="D254" s="34" t="s">
        <v>56</v>
      </c>
      <c r="E254" s="26" t="s">
        <v>128</v>
      </c>
      <c r="F254" s="84">
        <v>9789863380894</v>
      </c>
      <c r="G254" s="104">
        <v>1</v>
      </c>
      <c r="H254" s="115">
        <v>230</v>
      </c>
      <c r="I254" s="104">
        <f t="shared" si="6"/>
        <v>230</v>
      </c>
      <c r="J254" s="26" t="s">
        <v>15</v>
      </c>
      <c r="K254" s="26" t="s">
        <v>15</v>
      </c>
      <c r="L254" s="26"/>
    </row>
    <row r="255" spans="1:14">
      <c r="A255" s="2">
        <v>253</v>
      </c>
      <c r="B255" s="30" t="s">
        <v>333</v>
      </c>
      <c r="C255" s="30" t="s">
        <v>334</v>
      </c>
      <c r="D255" s="34" t="s">
        <v>56</v>
      </c>
      <c r="E255" s="26" t="s">
        <v>128</v>
      </c>
      <c r="F255" s="84">
        <v>9789863380755</v>
      </c>
      <c r="G255" s="104">
        <v>1</v>
      </c>
      <c r="H255" s="114">
        <v>230</v>
      </c>
      <c r="I255" s="104">
        <f t="shared" si="6"/>
        <v>230</v>
      </c>
      <c r="J255" s="26" t="s">
        <v>15</v>
      </c>
      <c r="K255" s="26" t="s">
        <v>15</v>
      </c>
      <c r="L255" s="26"/>
    </row>
    <row r="256" spans="1:14">
      <c r="A256" s="2">
        <v>254</v>
      </c>
      <c r="B256" s="30" t="s">
        <v>335</v>
      </c>
      <c r="C256" s="30" t="s">
        <v>336</v>
      </c>
      <c r="D256" s="34" t="s">
        <v>56</v>
      </c>
      <c r="E256" s="26" t="s">
        <v>128</v>
      </c>
      <c r="F256" s="84">
        <v>9789575709433</v>
      </c>
      <c r="G256" s="104">
        <v>1</v>
      </c>
      <c r="H256" s="114">
        <v>180</v>
      </c>
      <c r="I256" s="104">
        <f t="shared" si="6"/>
        <v>180</v>
      </c>
      <c r="J256" s="26" t="s">
        <v>15</v>
      </c>
      <c r="K256" s="26" t="s">
        <v>15</v>
      </c>
      <c r="L256" s="26"/>
    </row>
    <row r="257" spans="1:12">
      <c r="A257" s="2">
        <v>255</v>
      </c>
      <c r="B257" s="30" t="s">
        <v>337</v>
      </c>
      <c r="C257" s="30" t="s">
        <v>338</v>
      </c>
      <c r="D257" s="34" t="s">
        <v>56</v>
      </c>
      <c r="E257" s="26" t="s">
        <v>128</v>
      </c>
      <c r="F257" s="84">
        <v>9789863380627</v>
      </c>
      <c r="G257" s="104">
        <v>1</v>
      </c>
      <c r="H257" s="114">
        <v>280</v>
      </c>
      <c r="I257" s="104">
        <f t="shared" si="6"/>
        <v>280</v>
      </c>
      <c r="J257" s="26" t="s">
        <v>15</v>
      </c>
      <c r="K257" s="26" t="s">
        <v>15</v>
      </c>
      <c r="L257" s="26"/>
    </row>
    <row r="258" spans="1:12">
      <c r="A258" s="2">
        <v>256</v>
      </c>
      <c r="B258" s="30" t="s">
        <v>339</v>
      </c>
      <c r="C258" s="30" t="s">
        <v>340</v>
      </c>
      <c r="D258" s="34" t="s">
        <v>56</v>
      </c>
      <c r="E258" s="26" t="s">
        <v>128</v>
      </c>
      <c r="F258" s="84">
        <v>9789575709983</v>
      </c>
      <c r="G258" s="104">
        <v>1</v>
      </c>
      <c r="H258" s="114">
        <v>280</v>
      </c>
      <c r="I258" s="104">
        <f t="shared" si="6"/>
        <v>280</v>
      </c>
      <c r="J258" s="26" t="s">
        <v>15</v>
      </c>
      <c r="K258" s="26" t="s">
        <v>15</v>
      </c>
      <c r="L258" s="26"/>
    </row>
    <row r="259" spans="1:12" ht="33">
      <c r="A259" s="2">
        <v>257</v>
      </c>
      <c r="B259" s="35" t="s">
        <v>341</v>
      </c>
      <c r="C259" s="36" t="s">
        <v>342</v>
      </c>
      <c r="D259" s="35" t="s">
        <v>93</v>
      </c>
      <c r="E259" s="26" t="s">
        <v>128</v>
      </c>
      <c r="F259" s="137">
        <v>9789863204763</v>
      </c>
      <c r="G259" s="104">
        <v>1</v>
      </c>
      <c r="H259" s="116">
        <v>280</v>
      </c>
      <c r="I259" s="104">
        <f t="shared" si="6"/>
        <v>280</v>
      </c>
      <c r="J259" s="26" t="s">
        <v>15</v>
      </c>
      <c r="K259" s="26" t="s">
        <v>15</v>
      </c>
      <c r="L259" s="26"/>
    </row>
    <row r="260" spans="1:12">
      <c r="A260" s="2">
        <v>258</v>
      </c>
      <c r="B260" s="74" t="s">
        <v>607</v>
      </c>
      <c r="C260" s="74" t="s">
        <v>343</v>
      </c>
      <c r="D260" s="75" t="s">
        <v>344</v>
      </c>
      <c r="E260" s="74" t="s">
        <v>128</v>
      </c>
      <c r="F260" s="131">
        <v>9789868017665</v>
      </c>
      <c r="G260" s="86">
        <v>1</v>
      </c>
      <c r="H260" s="86">
        <v>180</v>
      </c>
      <c r="I260" s="86">
        <v>180</v>
      </c>
      <c r="J260" s="75" t="s">
        <v>15</v>
      </c>
      <c r="K260" s="75" t="s">
        <v>15</v>
      </c>
      <c r="L260" s="75"/>
    </row>
    <row r="261" spans="1:12">
      <c r="A261" s="2">
        <v>259</v>
      </c>
      <c r="B261" s="74" t="s">
        <v>345</v>
      </c>
      <c r="C261" s="74" t="s">
        <v>343</v>
      </c>
      <c r="D261" s="75" t="s">
        <v>344</v>
      </c>
      <c r="E261" s="74" t="s">
        <v>128</v>
      </c>
      <c r="F261" s="131">
        <v>9789572819920</v>
      </c>
      <c r="G261" s="86">
        <v>1</v>
      </c>
      <c r="H261" s="86">
        <v>180</v>
      </c>
      <c r="I261" s="86">
        <v>180</v>
      </c>
      <c r="J261" s="75" t="s">
        <v>15</v>
      </c>
      <c r="K261" s="75" t="s">
        <v>15</v>
      </c>
      <c r="L261" s="75"/>
    </row>
    <row r="262" spans="1:12">
      <c r="A262" s="2">
        <v>260</v>
      </c>
      <c r="B262" s="74" t="s">
        <v>346</v>
      </c>
      <c r="C262" s="75" t="s">
        <v>347</v>
      </c>
      <c r="D262" s="75" t="s">
        <v>344</v>
      </c>
      <c r="E262" s="74" t="s">
        <v>128</v>
      </c>
      <c r="F262" s="131">
        <v>9789868456679</v>
      </c>
      <c r="G262" s="86">
        <v>1</v>
      </c>
      <c r="H262" s="86">
        <v>230</v>
      </c>
      <c r="I262" s="86">
        <v>230</v>
      </c>
      <c r="J262" s="75" t="s">
        <v>15</v>
      </c>
      <c r="K262" s="75" t="s">
        <v>15</v>
      </c>
      <c r="L262" s="75"/>
    </row>
    <row r="263" spans="1:12">
      <c r="A263" s="2">
        <v>261</v>
      </c>
      <c r="B263" s="74" t="s">
        <v>348</v>
      </c>
      <c r="C263" s="75" t="s">
        <v>347</v>
      </c>
      <c r="D263" s="75" t="s">
        <v>344</v>
      </c>
      <c r="E263" s="74" t="s">
        <v>128</v>
      </c>
      <c r="F263" s="131">
        <v>9789866215209</v>
      </c>
      <c r="G263" s="86">
        <v>1</v>
      </c>
      <c r="H263" s="86">
        <v>230</v>
      </c>
      <c r="I263" s="86">
        <v>230</v>
      </c>
      <c r="J263" s="75" t="s">
        <v>15</v>
      </c>
      <c r="K263" s="75" t="s">
        <v>15</v>
      </c>
      <c r="L263" s="75"/>
    </row>
    <row r="264" spans="1:12">
      <c r="A264" s="2">
        <v>262</v>
      </c>
      <c r="B264" s="73" t="s">
        <v>608</v>
      </c>
      <c r="C264" s="75" t="s">
        <v>349</v>
      </c>
      <c r="D264" s="74" t="s">
        <v>81</v>
      </c>
      <c r="E264" s="74" t="s">
        <v>128</v>
      </c>
      <c r="F264" s="138">
        <v>9789570825015</v>
      </c>
      <c r="G264" s="86">
        <v>1</v>
      </c>
      <c r="H264" s="86">
        <v>140</v>
      </c>
      <c r="I264" s="86">
        <v>140</v>
      </c>
      <c r="J264" s="75" t="s">
        <v>15</v>
      </c>
      <c r="K264" s="75" t="s">
        <v>15</v>
      </c>
      <c r="L264" s="75"/>
    </row>
    <row r="265" spans="1:12">
      <c r="A265" s="2">
        <v>263</v>
      </c>
      <c r="B265" s="73" t="s">
        <v>609</v>
      </c>
      <c r="C265" s="75" t="s">
        <v>350</v>
      </c>
      <c r="D265" s="74" t="s">
        <v>81</v>
      </c>
      <c r="E265" s="74" t="s">
        <v>128</v>
      </c>
      <c r="F265" s="138">
        <v>9789570824964</v>
      </c>
      <c r="G265" s="86">
        <v>1</v>
      </c>
      <c r="H265" s="86">
        <v>130</v>
      </c>
      <c r="I265" s="86">
        <v>130</v>
      </c>
      <c r="J265" s="75" t="s">
        <v>15</v>
      </c>
      <c r="K265" s="75" t="s">
        <v>15</v>
      </c>
      <c r="L265" s="75"/>
    </row>
    <row r="266" spans="1:12">
      <c r="A266" s="2">
        <v>264</v>
      </c>
      <c r="B266" s="73" t="s">
        <v>610</v>
      </c>
      <c r="C266" s="75" t="s">
        <v>349</v>
      </c>
      <c r="D266" s="74" t="s">
        <v>81</v>
      </c>
      <c r="E266" s="74" t="s">
        <v>128</v>
      </c>
      <c r="F266" s="138">
        <v>9789570824889</v>
      </c>
      <c r="G266" s="86">
        <v>1</v>
      </c>
      <c r="H266" s="86">
        <v>130</v>
      </c>
      <c r="I266" s="86">
        <v>130</v>
      </c>
      <c r="J266" s="75" t="s">
        <v>15</v>
      </c>
      <c r="K266" s="75" t="s">
        <v>15</v>
      </c>
      <c r="L266" s="75"/>
    </row>
    <row r="267" spans="1:12">
      <c r="A267" s="2">
        <v>265</v>
      </c>
      <c r="B267" s="73" t="s">
        <v>312</v>
      </c>
      <c r="C267" s="75" t="s">
        <v>211</v>
      </c>
      <c r="D267" s="74" t="s">
        <v>351</v>
      </c>
      <c r="E267" s="74" t="s">
        <v>128</v>
      </c>
      <c r="F267" s="131">
        <v>9789866039478</v>
      </c>
      <c r="G267" s="86">
        <v>1</v>
      </c>
      <c r="H267" s="86">
        <v>250</v>
      </c>
      <c r="I267" s="86">
        <v>250</v>
      </c>
      <c r="J267" s="75" t="s">
        <v>15</v>
      </c>
      <c r="K267" s="75" t="s">
        <v>15</v>
      </c>
      <c r="L267" s="75"/>
    </row>
    <row r="268" spans="1:12">
      <c r="A268" s="2">
        <v>266</v>
      </c>
      <c r="B268" s="73" t="s">
        <v>352</v>
      </c>
      <c r="C268" s="73" t="s">
        <v>353</v>
      </c>
      <c r="D268" s="74" t="s">
        <v>351</v>
      </c>
      <c r="E268" s="74" t="s">
        <v>128</v>
      </c>
      <c r="F268" s="131">
        <v>9789866039546</v>
      </c>
      <c r="G268" s="86">
        <v>1</v>
      </c>
      <c r="H268" s="86">
        <v>250</v>
      </c>
      <c r="I268" s="86">
        <v>250</v>
      </c>
      <c r="J268" s="75" t="s">
        <v>15</v>
      </c>
      <c r="K268" s="75" t="s">
        <v>15</v>
      </c>
      <c r="L268" s="75"/>
    </row>
    <row r="269" spans="1:12">
      <c r="A269" s="2">
        <v>267</v>
      </c>
      <c r="B269" s="73" t="s">
        <v>616</v>
      </c>
      <c r="C269" s="75" t="s">
        <v>354</v>
      </c>
      <c r="D269" s="74" t="s">
        <v>351</v>
      </c>
      <c r="E269" s="74" t="s">
        <v>128</v>
      </c>
      <c r="F269" s="131">
        <v>9789866039522</v>
      </c>
      <c r="G269" s="86">
        <v>1</v>
      </c>
      <c r="H269" s="86">
        <v>250</v>
      </c>
      <c r="I269" s="86">
        <v>250</v>
      </c>
      <c r="J269" s="75" t="s">
        <v>15</v>
      </c>
      <c r="K269" s="75" t="s">
        <v>15</v>
      </c>
      <c r="L269" s="75"/>
    </row>
    <row r="270" spans="1:12">
      <c r="A270" s="2">
        <v>268</v>
      </c>
      <c r="B270" s="73" t="s">
        <v>615</v>
      </c>
      <c r="C270" s="75" t="s">
        <v>109</v>
      </c>
      <c r="D270" s="74" t="s">
        <v>351</v>
      </c>
      <c r="E270" s="74" t="s">
        <v>128</v>
      </c>
      <c r="F270" s="131">
        <v>9789866039324</v>
      </c>
      <c r="G270" s="86">
        <v>1</v>
      </c>
      <c r="H270" s="86">
        <v>250</v>
      </c>
      <c r="I270" s="86">
        <v>250</v>
      </c>
      <c r="J270" s="75" t="s">
        <v>15</v>
      </c>
      <c r="K270" s="75" t="s">
        <v>15</v>
      </c>
      <c r="L270" s="75"/>
    </row>
    <row r="271" spans="1:12">
      <c r="A271" s="2">
        <v>269</v>
      </c>
      <c r="B271" s="73" t="s">
        <v>355</v>
      </c>
      <c r="C271" s="75" t="s">
        <v>356</v>
      </c>
      <c r="D271" s="74" t="s">
        <v>351</v>
      </c>
      <c r="E271" s="74" t="s">
        <v>128</v>
      </c>
      <c r="F271" s="131">
        <v>9789866039287</v>
      </c>
      <c r="G271" s="86">
        <v>1</v>
      </c>
      <c r="H271" s="86">
        <v>250</v>
      </c>
      <c r="I271" s="86">
        <v>250</v>
      </c>
      <c r="J271" s="75" t="s">
        <v>15</v>
      </c>
      <c r="K271" s="75" t="s">
        <v>15</v>
      </c>
      <c r="L271" s="75"/>
    </row>
    <row r="272" spans="1:12">
      <c r="A272" s="2">
        <v>270</v>
      </c>
      <c r="B272" s="73" t="s">
        <v>357</v>
      </c>
      <c r="C272" s="37" t="s">
        <v>354</v>
      </c>
      <c r="D272" s="74" t="s">
        <v>351</v>
      </c>
      <c r="E272" s="74" t="s">
        <v>128</v>
      </c>
      <c r="F272" s="131">
        <v>9789866039027</v>
      </c>
      <c r="G272" s="86">
        <v>1</v>
      </c>
      <c r="H272" s="86">
        <v>220</v>
      </c>
      <c r="I272" s="86">
        <v>220</v>
      </c>
      <c r="J272" s="75" t="s">
        <v>15</v>
      </c>
      <c r="K272" s="75" t="s">
        <v>15</v>
      </c>
      <c r="L272" s="75"/>
    </row>
    <row r="273" spans="1:12">
      <c r="A273" s="2">
        <v>271</v>
      </c>
      <c r="B273" s="73" t="s">
        <v>358</v>
      </c>
      <c r="C273" s="37" t="s">
        <v>356</v>
      </c>
      <c r="D273" s="74" t="s">
        <v>351</v>
      </c>
      <c r="E273" s="74" t="s">
        <v>128</v>
      </c>
      <c r="F273" s="131">
        <v>9789866039003</v>
      </c>
      <c r="G273" s="86">
        <v>1</v>
      </c>
      <c r="H273" s="86">
        <v>220</v>
      </c>
      <c r="I273" s="86">
        <v>220</v>
      </c>
      <c r="J273" s="75" t="s">
        <v>15</v>
      </c>
      <c r="K273" s="75" t="s">
        <v>15</v>
      </c>
      <c r="L273" s="75"/>
    </row>
    <row r="274" spans="1:12">
      <c r="A274" s="2">
        <v>272</v>
      </c>
      <c r="B274" s="73" t="s">
        <v>359</v>
      </c>
      <c r="C274" s="75" t="s">
        <v>360</v>
      </c>
      <c r="D274" s="74" t="s">
        <v>351</v>
      </c>
      <c r="E274" s="74" t="s">
        <v>128</v>
      </c>
      <c r="F274" s="131">
        <v>9789866039690</v>
      </c>
      <c r="G274" s="86">
        <v>1</v>
      </c>
      <c r="H274" s="86">
        <v>220</v>
      </c>
      <c r="I274" s="86">
        <v>220</v>
      </c>
      <c r="J274" s="75" t="s">
        <v>15</v>
      </c>
      <c r="K274" s="75" t="s">
        <v>15</v>
      </c>
      <c r="L274" s="75"/>
    </row>
    <row r="275" spans="1:12">
      <c r="A275" s="2">
        <v>273</v>
      </c>
      <c r="B275" s="73" t="s">
        <v>361</v>
      </c>
      <c r="C275" s="75" t="s">
        <v>211</v>
      </c>
      <c r="D275" s="74" t="s">
        <v>351</v>
      </c>
      <c r="E275" s="74" t="s">
        <v>128</v>
      </c>
      <c r="F275" s="131">
        <v>9789866039737</v>
      </c>
      <c r="G275" s="86">
        <v>1</v>
      </c>
      <c r="H275" s="86">
        <v>220</v>
      </c>
      <c r="I275" s="86">
        <v>220</v>
      </c>
      <c r="J275" s="75" t="s">
        <v>15</v>
      </c>
      <c r="K275" s="75" t="s">
        <v>15</v>
      </c>
      <c r="L275" s="75"/>
    </row>
    <row r="276" spans="1:12">
      <c r="A276" s="2">
        <v>274</v>
      </c>
      <c r="B276" s="73" t="s">
        <v>362</v>
      </c>
      <c r="C276" s="75" t="s">
        <v>363</v>
      </c>
      <c r="D276" s="75" t="s">
        <v>364</v>
      </c>
      <c r="E276" s="74" t="s">
        <v>128</v>
      </c>
      <c r="F276" s="131">
        <v>9789866437656</v>
      </c>
      <c r="G276" s="86">
        <v>1</v>
      </c>
      <c r="H276" s="86">
        <v>200</v>
      </c>
      <c r="I276" s="86">
        <v>200</v>
      </c>
      <c r="J276" s="75" t="s">
        <v>15</v>
      </c>
      <c r="K276" s="75" t="s">
        <v>15</v>
      </c>
      <c r="L276" s="75"/>
    </row>
    <row r="277" spans="1:12">
      <c r="A277" s="2">
        <v>275</v>
      </c>
      <c r="B277" s="74" t="s">
        <v>365</v>
      </c>
      <c r="C277" s="75" t="s">
        <v>363</v>
      </c>
      <c r="D277" s="75" t="s">
        <v>364</v>
      </c>
      <c r="E277" s="74" t="s">
        <v>128</v>
      </c>
      <c r="F277" s="131">
        <v>9789866437915</v>
      </c>
      <c r="G277" s="86">
        <v>1</v>
      </c>
      <c r="H277" s="86">
        <v>250</v>
      </c>
      <c r="I277" s="86">
        <v>250</v>
      </c>
      <c r="J277" s="75" t="s">
        <v>15</v>
      </c>
      <c r="K277" s="75" t="s">
        <v>15</v>
      </c>
      <c r="L277" s="75"/>
    </row>
    <row r="278" spans="1:12">
      <c r="A278" s="2">
        <v>276</v>
      </c>
      <c r="B278" s="73" t="s">
        <v>366</v>
      </c>
      <c r="C278" s="73" t="s">
        <v>367</v>
      </c>
      <c r="D278" s="75" t="s">
        <v>364</v>
      </c>
      <c r="E278" s="74" t="s">
        <v>128</v>
      </c>
      <c r="F278" s="131">
        <v>9789869177436</v>
      </c>
      <c r="G278" s="86">
        <v>1</v>
      </c>
      <c r="H278" s="86">
        <v>250</v>
      </c>
      <c r="I278" s="86">
        <v>250</v>
      </c>
      <c r="J278" s="75" t="s">
        <v>15</v>
      </c>
      <c r="K278" s="75" t="s">
        <v>15</v>
      </c>
      <c r="L278" s="75"/>
    </row>
    <row r="279" spans="1:12">
      <c r="A279" s="2">
        <v>277</v>
      </c>
      <c r="B279" s="73" t="s">
        <v>480</v>
      </c>
      <c r="C279" s="77" t="s">
        <v>481</v>
      </c>
      <c r="D279" s="75" t="s">
        <v>482</v>
      </c>
      <c r="E279" s="74" t="s">
        <v>128</v>
      </c>
      <c r="F279" s="131">
        <v>9789865808280</v>
      </c>
      <c r="G279" s="86">
        <v>1</v>
      </c>
      <c r="H279" s="86">
        <v>200</v>
      </c>
      <c r="I279" s="86">
        <v>200</v>
      </c>
      <c r="J279" s="75" t="s">
        <v>15</v>
      </c>
      <c r="K279" s="75" t="s">
        <v>15</v>
      </c>
      <c r="L279" s="75"/>
    </row>
    <row r="280" spans="1:12">
      <c r="A280" s="2">
        <v>278</v>
      </c>
      <c r="B280" s="73" t="s">
        <v>483</v>
      </c>
      <c r="C280" s="77" t="s">
        <v>484</v>
      </c>
      <c r="D280" s="75" t="s">
        <v>485</v>
      </c>
      <c r="E280" s="74" t="s">
        <v>128</v>
      </c>
      <c r="F280" s="131">
        <v>9789867107886</v>
      </c>
      <c r="G280" s="86">
        <v>1</v>
      </c>
      <c r="H280" s="86">
        <v>220</v>
      </c>
      <c r="I280" s="86">
        <v>220</v>
      </c>
      <c r="J280" s="75" t="s">
        <v>15</v>
      </c>
      <c r="K280" s="75" t="s">
        <v>15</v>
      </c>
      <c r="L280" s="75"/>
    </row>
    <row r="281" spans="1:12">
      <c r="A281" s="2">
        <v>279</v>
      </c>
      <c r="B281" s="73" t="s">
        <v>486</v>
      </c>
      <c r="C281" s="77" t="s">
        <v>487</v>
      </c>
      <c r="D281" s="75" t="s">
        <v>488</v>
      </c>
      <c r="E281" s="74" t="s">
        <v>128</v>
      </c>
      <c r="F281" s="131">
        <v>9789577517630</v>
      </c>
      <c r="G281" s="86">
        <v>1</v>
      </c>
      <c r="H281" s="86">
        <v>280</v>
      </c>
      <c r="I281" s="86">
        <v>280</v>
      </c>
      <c r="J281" s="75" t="s">
        <v>15</v>
      </c>
      <c r="K281" s="75" t="s">
        <v>15</v>
      </c>
      <c r="L281" s="75"/>
    </row>
    <row r="283" spans="1:12">
      <c r="C283" t="s">
        <v>617</v>
      </c>
      <c r="H283" s="158">
        <f>SUM(H3:H281)</f>
        <v>60223</v>
      </c>
    </row>
    <row r="286" spans="1:12">
      <c r="B286" t="s">
        <v>618</v>
      </c>
    </row>
  </sheetData>
  <mergeCells count="1">
    <mergeCell ref="A1:L1"/>
  </mergeCells>
  <phoneticPr fontId="2" type="noConversion"/>
  <hyperlinks>
    <hyperlink ref="B114" r:id="rId1" display="http://www.books.com.tw/products/0010695890?loc=P_005_010"/>
    <hyperlink ref="C106" r:id="rId2" display="http://search.books.com.tw/exep/prod_search.php?key=%E9%A6%AC%E5%85%8B%EF%BC%8E%E5%90%90%E6%BA%AB&amp;f=author"/>
    <hyperlink ref="C107" r:id="rId3" display="http://search.books.com.tw/exep/prod_search.php?key=%E5%A4%A2%E6%83%B3%E5%9C%8B%E5%B7%A5%E4%BD%9C%E5%AE%A4&amp;f=author"/>
    <hyperlink ref="C108" r:id="rId4" display="http://search.books.com.tw/exep/prod_search.php?key=%E5%A4%A2%E6%83%B3%E5%9C%8B%E5%B7%A5%E4%BD%9C%E5%AE%A4&amp;f=author"/>
    <hyperlink ref="C109" r:id="rId5" display="http://search.books.com.tw/exep/prod_search.php?key=%E7%A8%8B%E6%80%A1%E8%8F%81&amp;f=author"/>
    <hyperlink ref="C110" r:id="rId6" display="http://search.books.com.tw/exep/prod_search.php?key=%E5%A4%A2%E6%83%B3%E5%9C%8B%E5%B7%A5%E4%BD%9C%E5%AE%A4&amp;f=author"/>
    <hyperlink ref="C113" r:id="rId7" display="http://search.books.com.tw/exep/prod_search.php?key=%E8%B7%AF%E6%98%93%E5%A3%AB%E2%80%A7%E5%8D%A1%E6%B4%9B%E7%88%BE%2F%E5%8E%9F%E8%91%97&amp;f=author"/>
    <hyperlink ref="C114" r:id="rId8" display="http://search.books.com.tw/exep/prod_search.php?key=%E7%B4%84%E7%BF%B0%E2%80%A7%E6%B2%83%E7%88%BE%E5%A4%AB%E5%B2%A1%E2%80%A7%E6%AD%8C%E5%BE%B7&amp;f=author"/>
    <hyperlink ref="C115" r:id="rId9" display="http://search.books.com.tw/exep/prod_search.php?key=%E5%B9%BC%E7%A6%8F%E7%B7%A8%E8%BC%AF%E9%83%A8&amp;f=author"/>
    <hyperlink ref="C116" r:id="rId10" display="http://search.books.com.tw/exep/prod_search.php?key=%E6%9E%97%E4%BD%B3%E8%8A%B3&amp;f=author"/>
    <hyperlink ref="C117" r:id="rId11" display="http://search.books.com.tw/exep/prod_search.php?key=%E9%BB%83%E9%9B%AA%E5%A7%A3&amp;f=author"/>
    <hyperlink ref="C118" r:id="rId12" display="http://search.books.com.tw/exep/prod_search.php?key=%E9%BB%83%E7%A7%8B%E8%90%8D&amp;f=author"/>
    <hyperlink ref="C119" r:id="rId13" display="http://search.books.com.tw/exep/prod_search.php?key=%E6%9E%97%E4%BD%B3%E8%8A%B3&amp;f=author"/>
    <hyperlink ref="D107" r:id="rId14" display="http://www.books.com.tw/web/sys_puballb/books/?pubid=acme"/>
    <hyperlink ref="D108" r:id="rId15" display="http://www.books.com.tw/web/sys_puballb/books/?pubid=acme"/>
    <hyperlink ref="D109" r:id="rId16" display="http://www.books.com.tw/web/sys_puballb/books/?pubid=acme"/>
    <hyperlink ref="D110" r:id="rId17" display="http://www.books.com.tw/web/sys_puballb/books/?pubid=acme"/>
    <hyperlink ref="C123" r:id="rId18" display="http://search.books.com.tw/exep/prod_search.php?key=E.B.White&amp;f=author"/>
    <hyperlink ref="C124" r:id="rId19" display="http://search.books.com.tw/exep/prod_search.php?key=Margaret+Mahy&amp;f=author"/>
    <hyperlink ref="C125" r:id="rId20" display="http://search.books.com.tw/exep/prod_search.php?key=%E5%AE%89%E5%BE%B7%E9%AD%AF%EF%BC%8E%E5%85%8B%E8%90%8A%E9%96%80%E6%96%AF&amp;f=author"/>
    <hyperlink ref="C126" r:id="rId21" display="http://search.books.com.tw/exep/prod_search.php?key=%E5%AE%89%E5%BE%B7%E9%AD%AF%EF%BC%8E%E5%85%8B%E8%90%8A%E9%96%80%E6%96%AF&amp;f=author"/>
    <hyperlink ref="C127" r:id="rId22" display="http://search.books.com.tw/exep/prod_search.php?key=%E5%AE%89%E5%BE%B7%E9%AD%AF%EF%BC%8E%E5%85%8B%E8%90%8A%E9%96%80%E6%96%AF&amp;f=author"/>
    <hyperlink ref="C128" r:id="rId23" display="http://search.books.com.tw/exep/prod_search.php?key=%E5%AE%89%E5%BE%B7%E9%AD%AF%EF%BC%8E%E5%85%8B%E8%90%8A%E9%96%80%E6%96%AF&amp;f=author"/>
    <hyperlink ref="C129" r:id="rId24" display="http://search.books.com.tw/exep/prod_search.php?key=%E5%AE%89%E5%BE%B7%E9%AD%AF%EF%BC%8E%E5%85%8B%E8%90%8A%E9%96%80%E6%96%AF&amp;f=author"/>
    <hyperlink ref="C130" r:id="rId25" display="http://search.books.com.tw/exep/prod_search.php?key=%E8%83%A1%E5%B1%B1%EF%BC%8E%E8%8E%AB%E6%8B%89%E8%BF%AA%EF%BC%8E%E6%9F%AF%E6%9B%BC%E5%B0%BC&amp;f=author"/>
    <hyperlink ref="C131" r:id="rId26" display="http://search.books.com.tw/exep/prod_search.php?key=%E5%AE%89%E5%BE%B7%E9%AD%AF%EF%BC%8E%E5%85%8B%E8%90%8A%E9%96%80%E6%96%AF&amp;f=author"/>
    <hyperlink ref="C228" r:id="rId27" display="http://search.books.com.tw/exep/prod_search.php?key=%E9%83%9D%E5%BB%A3%E6%89%8D&amp;f=author"/>
    <hyperlink ref="D227" r:id="rId28" display="http://www.books.com.tw/web/sys_puballb/books/?pubid=alvita"/>
    <hyperlink ref="C234" r:id="rId29" display="http://search.books.com.tw/exep/prod_search.php?key=Charlotte+Bront&amp;f=author"/>
    <hyperlink ref="C272" r:id="rId30" display="http://search.books.com.tw/exep/prod_search.php?key=%E6%9D%8E%E5%84%80%E5%A9%B7&amp;f=author"/>
    <hyperlink ref="C273" r:id="rId31" display="http://search.books.com.tw/exep/prod_search.php?key=%E8%A8%B1%E6%A6%AE%E5%93%B2&amp;f=author"/>
    <hyperlink ref="B40" r:id="rId32" display="神豬減肥記"/>
    <hyperlink ref="B51" r:id="rId33" display="雨傘"/>
    <hyperlink ref="B38" r:id="rId34" display="小小跟屁蟲"/>
    <hyperlink ref="B49" r:id="rId35" display="小蛇肚子咕嚕嚕"/>
    <hyperlink ref="B47" r:id="rId36" display="青椒村繪本集：紅白大對抗"/>
    <hyperlink ref="B48" r:id="rId37" display="青椒村繪本集2 小綠綠不見了！"/>
    <hyperlink ref="B46" r:id="rId38" display="爸爸，來騎馬！"/>
    <hyperlink ref="B45" r:id="rId39" display="大手小手玩遊戲"/>
    <hyperlink ref="B37" r:id="rId40" display="吱嚕吱嚕撲通"/>
    <hyperlink ref="B36" r:id="rId41" display="咕嚕咕嚕蹦"/>
    <hyperlink ref="B44" r:id="rId42" display="鳥兒的家 "/>
    <hyperlink ref="B43" r:id="rId43" display="小雞去露營"/>
    <hyperlink ref="B25" r:id="rId44" display="台灣史前大冒險--帶你認識長濱、大坌、圓山及十三行文化"/>
    <hyperlink ref="B31" r:id="rId45" display="土地公公要回家"/>
    <hyperlink ref="B30" r:id="rId46" display="翻滾吧！筊兄弟"/>
    <hyperlink ref="B21" r:id="rId47" display="漫畫名人堂 2"/>
    <hyperlink ref="B22" r:id="rId48" display="漫畫名人堂 3"/>
    <hyperlink ref="B29" r:id="rId49" display="校犬黑白配"/>
    <hyperlink ref="B26" r:id="rId50" display="博物館大冒險"/>
  </hyperlinks>
  <pageMargins left="0.19685039370078741" right="0.19685039370078741" top="0.19685039370078741" bottom="0.19685039370078741" header="0.31496062992125984" footer="0.31496062992125984"/>
  <pageSetup paperSize="9" orientation="landscape" r:id="rId5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2016-04-28T02:18:34Z</cp:lastPrinted>
  <dcterms:created xsi:type="dcterms:W3CDTF">2016-04-20T00:40:17Z</dcterms:created>
  <dcterms:modified xsi:type="dcterms:W3CDTF">2016-06-28T02:27:16Z</dcterms:modified>
</cp:coreProperties>
</file>