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4925" windowHeight="6750"/>
  </bookViews>
  <sheets>
    <sheet name="工作表1" sheetId="1" r:id="rId1"/>
    <sheet name="工作表2" sheetId="2" r:id="rId2"/>
  </sheets>
  <definedNames>
    <definedName name="_xlnm.Print_Area" localSheetId="0">工作表1!$A$1:$M$236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M233" i="1" l="1"/>
  <c r="H233" i="1"/>
  <c r="I230" i="1"/>
  <c r="I231" i="1"/>
  <c r="I232" i="1"/>
  <c r="M11" i="2" l="1"/>
  <c r="H10" i="2"/>
  <c r="M10" i="2"/>
  <c r="I9" i="2"/>
  <c r="I8" i="2"/>
  <c r="I7" i="2"/>
  <c r="I6" i="2"/>
  <c r="I5" i="2"/>
  <c r="I4" i="2"/>
  <c r="I3" i="2"/>
  <c r="I2" i="2"/>
  <c r="I1" i="2"/>
  <c r="I11" i="1"/>
  <c r="I10" i="1"/>
  <c r="I9" i="1"/>
  <c r="I8" i="1"/>
  <c r="I7" i="1"/>
  <c r="I6" i="1"/>
  <c r="I5" i="1"/>
  <c r="I4" i="1"/>
  <c r="I81" i="1"/>
  <c r="I3" i="1"/>
  <c r="I222" i="1" l="1"/>
  <c r="I223" i="1"/>
  <c r="I224" i="1"/>
  <c r="I225" i="1"/>
  <c r="I226" i="1"/>
  <c r="I227" i="1"/>
  <c r="I228" i="1"/>
  <c r="I229" i="1"/>
  <c r="I33" i="1" l="1"/>
  <c r="I26" i="1"/>
  <c r="I32" i="1"/>
  <c r="I34" i="1"/>
  <c r="I31" i="1"/>
  <c r="I30" i="1"/>
  <c r="I209" i="1"/>
  <c r="I210" i="1"/>
  <c r="I211" i="1"/>
  <c r="I212" i="1"/>
  <c r="I47" i="1"/>
  <c r="I29" i="1"/>
  <c r="I28" i="1"/>
  <c r="I27" i="1"/>
  <c r="I25" i="1"/>
  <c r="I24" i="1"/>
  <c r="I23" i="1"/>
  <c r="I22" i="1"/>
  <c r="I21" i="1"/>
  <c r="I20" i="1"/>
  <c r="I19" i="1"/>
  <c r="I14" i="1"/>
  <c r="I15" i="1"/>
  <c r="I16" i="1"/>
  <c r="I17" i="1"/>
  <c r="I18" i="1"/>
  <c r="I35" i="1"/>
  <c r="I36" i="1"/>
  <c r="I37" i="1"/>
  <c r="I38" i="1"/>
  <c r="I39" i="1"/>
  <c r="I40" i="1"/>
  <c r="I41" i="1"/>
  <c r="I42" i="1"/>
  <c r="I43" i="1"/>
  <c r="I44" i="1"/>
  <c r="I45" i="1"/>
  <c r="I46" i="1"/>
  <c r="I13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15" i="1"/>
  <c r="I216" i="1"/>
  <c r="I217" i="1"/>
  <c r="I218" i="1"/>
  <c r="I219" i="1"/>
  <c r="I220" i="1"/>
  <c r="I221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14" i="1"/>
  <c r="I115" i="1"/>
  <c r="I116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233" i="1" l="1"/>
</calcChain>
</file>

<file path=xl/sharedStrings.xml><?xml version="1.0" encoding="utf-8"?>
<sst xmlns="http://schemas.openxmlformats.org/spreadsheetml/2006/main" count="1672" uniqueCount="898">
  <si>
    <t>台南市105年度公立國民中小學圖書採購書單</t>
    <phoneticPr fontId="1" type="noConversion"/>
  </si>
  <si>
    <t>排序</t>
    <phoneticPr fontId="1" type="noConversion"/>
  </si>
  <si>
    <t>書名</t>
    <phoneticPr fontId="1" type="noConversion"/>
  </si>
  <si>
    <t>作者</t>
    <phoneticPr fontId="1" type="noConversion"/>
  </si>
  <si>
    <t>出版社</t>
    <phoneticPr fontId="1" type="noConversion"/>
  </si>
  <si>
    <t>出版地(國)</t>
    <phoneticPr fontId="1" type="noConversion"/>
  </si>
  <si>
    <t>ISBN</t>
    <phoneticPr fontId="1" type="noConversion"/>
  </si>
  <si>
    <t>採購數量</t>
    <phoneticPr fontId="1" type="noConversion"/>
  </si>
  <si>
    <t>定價(臺幣)</t>
    <phoneticPr fontId="1" type="noConversion"/>
  </si>
  <si>
    <t>小計</t>
    <phoneticPr fontId="1" type="noConversion"/>
  </si>
  <si>
    <t>是否為套書</t>
    <phoneticPr fontId="1" type="noConversion"/>
  </si>
  <si>
    <t>是否含光碟</t>
    <phoneticPr fontId="1" type="noConversion"/>
  </si>
  <si>
    <t>備註</t>
    <phoneticPr fontId="1" type="noConversion"/>
  </si>
  <si>
    <t xml:space="preserve">艾琳‧杭特 </t>
    <phoneticPr fontId="1" type="noConversion"/>
  </si>
  <si>
    <t xml:space="preserve">晨星 </t>
    <phoneticPr fontId="1" type="noConversion"/>
  </si>
  <si>
    <t>台灣</t>
    <phoneticPr fontId="1" type="noConversion"/>
  </si>
  <si>
    <t>貓戰士外傳之六：高星的復仇</t>
    <phoneticPr fontId="1" type="noConversion"/>
  </si>
  <si>
    <t>貓戰士外傳之八：棘星的風暴</t>
    <phoneticPr fontId="1" type="noConversion"/>
  </si>
  <si>
    <t>貓戰士外傳之七：說不完的故事1</t>
    <phoneticPr fontId="1" type="noConversion"/>
  </si>
  <si>
    <t>貓戰士外傳之五：黃牙的祕密</t>
    <phoneticPr fontId="1" type="noConversion"/>
  </si>
  <si>
    <t>貓戰士外傳之四：曲星的承諾</t>
    <phoneticPr fontId="1" type="noConversion"/>
  </si>
  <si>
    <t>高年級</t>
    <phoneticPr fontId="1" type="noConversion"/>
  </si>
  <si>
    <t>道聲出版社</t>
    <phoneticPr fontId="4" type="noConversion"/>
  </si>
  <si>
    <t>9789865809256</t>
    <phoneticPr fontId="4" type="noConversion"/>
  </si>
  <si>
    <t>摩爾小姐</t>
    <phoneticPr fontId="4" type="noConversion"/>
  </si>
  <si>
    <t>9789865809324</t>
    <phoneticPr fontId="4" type="noConversion"/>
  </si>
  <si>
    <t>低</t>
    <phoneticPr fontId="1" type="noConversion"/>
  </si>
  <si>
    <t>中</t>
    <phoneticPr fontId="1" type="noConversion"/>
  </si>
  <si>
    <t>如果你想看鯨魚</t>
    <phoneticPr fontId="4" type="noConversion"/>
  </si>
  <si>
    <t>茱莉．福萊諾（Julie Fogliano）</t>
    <phoneticPr fontId="4" type="noConversion"/>
  </si>
  <si>
    <t>不可思議的客人</t>
    <phoneticPr fontId="4" type="noConversion"/>
  </si>
  <si>
    <t>八木民子 （やぎ たみこ）</t>
    <phoneticPr fontId="4" type="noConversion"/>
  </si>
  <si>
    <t>道聲出版社</t>
    <phoneticPr fontId="4" type="noConversion"/>
  </si>
  <si>
    <t>9789865809348</t>
    <phoneticPr fontId="4" type="noConversion"/>
  </si>
  <si>
    <t>9789865809393</t>
    <phoneticPr fontId="4" type="noConversion"/>
  </si>
  <si>
    <t>太陽弟兄，月亮姊妹</t>
    <phoneticPr fontId="4" type="noConversion"/>
  </si>
  <si>
    <t>旅程</t>
    <phoneticPr fontId="4" type="noConversion"/>
  </si>
  <si>
    <t>艾隆．貝克（Aaron Becker）</t>
    <phoneticPr fontId="4" type="noConversion"/>
  </si>
  <si>
    <t>9789865809492</t>
    <phoneticPr fontId="4" type="noConversion"/>
  </si>
  <si>
    <t>9789865809522</t>
    <phoneticPr fontId="4" type="noConversion"/>
  </si>
  <si>
    <t>道聲出版社</t>
    <phoneticPr fontId="4" type="noConversion"/>
  </si>
  <si>
    <t>中</t>
    <phoneticPr fontId="1" type="noConversion"/>
  </si>
  <si>
    <t>中</t>
    <phoneticPr fontId="1" type="noConversion"/>
  </si>
  <si>
    <t>亨利的地圖</t>
    <phoneticPr fontId="4" type="noConversion"/>
  </si>
  <si>
    <t>大衛．艾略特（David Elliot）</t>
    <phoneticPr fontId="4" type="noConversion"/>
  </si>
  <si>
    <t>9789865809713</t>
    <phoneticPr fontId="4" type="noConversion"/>
  </si>
  <si>
    <t>低</t>
    <phoneticPr fontId="1" type="noConversion"/>
  </si>
  <si>
    <t>工作船淨港號</t>
    <phoneticPr fontId="4" type="noConversion"/>
  </si>
  <si>
    <t>鐮田步</t>
    <phoneticPr fontId="4" type="noConversion"/>
  </si>
  <si>
    <t>阿爾發國際文化事業有限公司</t>
    <phoneticPr fontId="4" type="noConversion"/>
  </si>
  <si>
    <t>9789869006132</t>
    <phoneticPr fontId="4" type="noConversion"/>
  </si>
  <si>
    <t>低中</t>
    <phoneticPr fontId="1" type="noConversion"/>
  </si>
  <si>
    <t>爺爺奶奶的彩色回憶</t>
    <phoneticPr fontId="4" type="noConversion"/>
  </si>
  <si>
    <t>阿里安娜‧邵永尼</t>
    <phoneticPr fontId="4" type="noConversion"/>
  </si>
  <si>
    <t>三之三文化事業股份有限公司</t>
    <phoneticPr fontId="4" type="noConversion"/>
  </si>
  <si>
    <t>9789865664008</t>
    <phoneticPr fontId="4" type="noConversion"/>
  </si>
  <si>
    <t>中高</t>
    <phoneticPr fontId="1" type="noConversion"/>
  </si>
  <si>
    <t>福島來的孩子</t>
    <phoneticPr fontId="4" type="noConversion"/>
  </si>
  <si>
    <t>松本猛、松本春野著;松本春野繪;游珮芸譯</t>
    <phoneticPr fontId="4" type="noConversion"/>
  </si>
  <si>
    <t>玉山社出版事業股份有限公司</t>
    <phoneticPr fontId="4" type="noConversion"/>
  </si>
  <si>
    <t>9789862940969</t>
    <phoneticPr fontId="4" type="noConversion"/>
  </si>
  <si>
    <t>中</t>
    <phoneticPr fontId="1" type="noConversion"/>
  </si>
  <si>
    <t>如果我是一本書</t>
    <phoneticPr fontId="4" type="noConversion"/>
  </si>
  <si>
    <t>文／José Jorge Letria；圖／André Letria ；譯／賴云倩</t>
    <phoneticPr fontId="4" type="noConversion"/>
  </si>
  <si>
    <t>格林文化</t>
    <phoneticPr fontId="4" type="noConversion"/>
  </si>
  <si>
    <t>9789861895338</t>
    <phoneticPr fontId="4" type="noConversion"/>
  </si>
  <si>
    <t>小學中年級、小學高年級</t>
    <phoneticPr fontId="4" type="noConversion"/>
  </si>
  <si>
    <t>小學中年級、小學高年級</t>
    <phoneticPr fontId="4" type="noConversion"/>
  </si>
  <si>
    <t>中高</t>
    <phoneticPr fontId="4" type="noConversion"/>
  </si>
  <si>
    <t>月之龍</t>
    <phoneticPr fontId="4" type="noConversion"/>
  </si>
  <si>
    <t>文／Dyan Sheldon；圖／Gary Blythe；譯／王彥筑</t>
    <phoneticPr fontId="4" type="noConversion"/>
  </si>
  <si>
    <t>9789861895277</t>
    <phoneticPr fontId="4" type="noConversion"/>
  </si>
  <si>
    <t>低中</t>
    <phoneticPr fontId="1" type="noConversion"/>
  </si>
  <si>
    <t>為了你做什麼都可以</t>
    <phoneticPr fontId="4" type="noConversion"/>
  </si>
  <si>
    <t>Damiano Bellino；譯／賴羽青</t>
    <phoneticPr fontId="4" type="noConversion"/>
  </si>
  <si>
    <t>9789861894409</t>
    <phoneticPr fontId="4" type="noConversion"/>
  </si>
  <si>
    <t>小小的我</t>
    <phoneticPr fontId="4" type="noConversion"/>
  </si>
  <si>
    <t>三份小禮物</t>
    <phoneticPr fontId="4" type="noConversion"/>
  </si>
  <si>
    <t>香蕉的祕密</t>
    <phoneticPr fontId="4" type="noConversion"/>
  </si>
  <si>
    <t>笠井真理</t>
    <phoneticPr fontId="4" type="noConversion"/>
  </si>
  <si>
    <t>Sandra Poirot Cherif</t>
    <phoneticPr fontId="4" type="noConversion"/>
  </si>
  <si>
    <t>文/許玲慧 圖/鄭淑芬</t>
    <phoneticPr fontId="4" type="noConversion"/>
  </si>
  <si>
    <t>大好書屋 (日月文化)</t>
    <phoneticPr fontId="4" type="noConversion"/>
  </si>
  <si>
    <t>大好書屋 (日月文化)</t>
    <phoneticPr fontId="4" type="noConversion"/>
  </si>
  <si>
    <t>9789862483688</t>
    <phoneticPr fontId="4" type="noConversion"/>
  </si>
  <si>
    <t>9789862483770</t>
    <phoneticPr fontId="4" type="noConversion"/>
  </si>
  <si>
    <t>青林國際出版</t>
    <phoneticPr fontId="4" type="noConversion"/>
  </si>
  <si>
    <t>9789862741344</t>
    <phoneticPr fontId="4" type="noConversion"/>
  </si>
  <si>
    <t>低</t>
    <phoneticPr fontId="1" type="noConversion"/>
  </si>
  <si>
    <t>低</t>
    <phoneticPr fontId="1" type="noConversion"/>
  </si>
  <si>
    <t>低</t>
    <phoneticPr fontId="1" type="noConversion"/>
  </si>
  <si>
    <t>一顆種子的旅行</t>
    <phoneticPr fontId="4" type="noConversion"/>
  </si>
  <si>
    <t>Anne Moller</t>
    <phoneticPr fontId="4" type="noConversion"/>
  </si>
  <si>
    <t>青林國際出版股份有限公司</t>
    <phoneticPr fontId="4" type="noConversion"/>
  </si>
  <si>
    <t>9789862741498</t>
    <phoneticPr fontId="4" type="noConversion"/>
  </si>
  <si>
    <t>富貓,窮貓</t>
    <phoneticPr fontId="4" type="noConversion"/>
  </si>
  <si>
    <t>bernard waber</t>
    <phoneticPr fontId="4" type="noConversion"/>
  </si>
  <si>
    <t>中</t>
    <phoneticPr fontId="1" type="noConversion"/>
  </si>
  <si>
    <t>阿布拉教育文化有限公司</t>
    <phoneticPr fontId="4" type="noConversion"/>
  </si>
  <si>
    <t>9789865876128</t>
    <phoneticPr fontId="4" type="noConversion"/>
  </si>
  <si>
    <t>空中的飛船</t>
    <phoneticPr fontId="4" type="noConversion"/>
  </si>
  <si>
    <t>昆汀．布雷克 Quentin Blake</t>
    <phoneticPr fontId="4" type="noConversion"/>
  </si>
  <si>
    <t>維京國際股份有限公司</t>
    <phoneticPr fontId="4" type="noConversion"/>
  </si>
  <si>
    <t>維京國際股份有限公司</t>
    <phoneticPr fontId="4" type="noConversion"/>
  </si>
  <si>
    <t>9789865811365</t>
    <phoneticPr fontId="4" type="noConversion"/>
  </si>
  <si>
    <t>低中</t>
    <phoneticPr fontId="1" type="noConversion"/>
  </si>
  <si>
    <t>幸運的內德</t>
    <phoneticPr fontId="4" type="noConversion"/>
  </si>
  <si>
    <t>9789865811563</t>
    <phoneticPr fontId="4" type="noConversion"/>
  </si>
  <si>
    <t>月亮變變變─我的第一本月亮觀察書</t>
    <phoneticPr fontId="4" type="noConversion"/>
  </si>
  <si>
    <t>大枝史郎</t>
    <phoneticPr fontId="4" type="noConversion"/>
  </si>
  <si>
    <t>小學低年級、小學中年級、小學高年級</t>
    <phoneticPr fontId="4" type="noConversion"/>
  </si>
  <si>
    <t>維京國際股份有限公司</t>
    <phoneticPr fontId="4" type="noConversion"/>
  </si>
  <si>
    <t>9789865811594</t>
    <phoneticPr fontId="4" type="noConversion"/>
  </si>
  <si>
    <t>低中高</t>
    <phoneticPr fontId="4" type="noConversion"/>
  </si>
  <si>
    <t>恐怖紅蘿蔔</t>
    <phoneticPr fontId="4" type="noConversion"/>
  </si>
  <si>
    <t>艾倫・雷諾茲 Aaron Reynolds</t>
    <phoneticPr fontId="4" type="noConversion"/>
  </si>
  <si>
    <t>小學低年級、小學中年級</t>
    <phoneticPr fontId="4" type="noConversion"/>
  </si>
  <si>
    <t>小學低年級、小學中年級</t>
    <phoneticPr fontId="4" type="noConversion"/>
  </si>
  <si>
    <t>維京國際股份有限公司</t>
    <phoneticPr fontId="4" type="noConversion"/>
  </si>
  <si>
    <t>9789865811570</t>
    <phoneticPr fontId="4" type="noConversion"/>
  </si>
  <si>
    <t>誰需要國王呢？</t>
    <phoneticPr fontId="4" type="noConversion"/>
  </si>
  <si>
    <t>作者：陳衛平 繪者：陳美燕</t>
    <phoneticPr fontId="4" type="noConversion"/>
  </si>
  <si>
    <t>小魯文化事業股份有限公司</t>
    <phoneticPr fontId="4" type="noConversion"/>
  </si>
  <si>
    <t>小魯文化事業股份有限公司</t>
    <phoneticPr fontId="4" type="noConversion"/>
  </si>
  <si>
    <t>9789862114513</t>
    <phoneticPr fontId="4" type="noConversion"/>
  </si>
  <si>
    <t>小學低年級、小學中年級</t>
    <phoneticPr fontId="4" type="noConversion"/>
  </si>
  <si>
    <t>9789862114643</t>
    <phoneticPr fontId="4" type="noConversion"/>
  </si>
  <si>
    <t>音樂劇</t>
    <phoneticPr fontId="4" type="noConversion"/>
  </si>
  <si>
    <t>陳柏儒</t>
    <phoneticPr fontId="4" type="noConversion"/>
  </si>
  <si>
    <t>和英文化事業有限公司</t>
    <phoneticPr fontId="4" type="noConversion"/>
  </si>
  <si>
    <t>9789866608919</t>
    <phoneticPr fontId="4" type="noConversion"/>
  </si>
  <si>
    <t>一起去看海</t>
    <phoneticPr fontId="4" type="noConversion"/>
  </si>
  <si>
    <t>文 /陳玉金 圖/呂游銘</t>
    <phoneticPr fontId="4" type="noConversion"/>
  </si>
  <si>
    <t>小學低年級、小學中年級、小學高年級</t>
    <phoneticPr fontId="4" type="noConversion"/>
  </si>
  <si>
    <t>9789866608865</t>
    <phoneticPr fontId="4" type="noConversion"/>
  </si>
  <si>
    <t>唯一的你</t>
    <phoneticPr fontId="4" type="noConversion"/>
  </si>
  <si>
    <t>文 /向華、圖 /董格俐</t>
    <phoneticPr fontId="4" type="noConversion"/>
  </si>
  <si>
    <t>小學高年級</t>
    <phoneticPr fontId="4" type="noConversion"/>
  </si>
  <si>
    <t>9789866608698</t>
    <phoneticPr fontId="4" type="noConversion"/>
  </si>
  <si>
    <t>小林清之介</t>
    <phoneticPr fontId="4" type="noConversion"/>
  </si>
  <si>
    <t>小學低年級、小學中年級</t>
    <phoneticPr fontId="4" type="noConversion"/>
  </si>
  <si>
    <t>遠流出版事業股份有限公司</t>
    <phoneticPr fontId="4" type="noConversion"/>
  </si>
  <si>
    <t>遠流出版事業股份有限公司</t>
    <phoneticPr fontId="4" type="noConversion"/>
  </si>
  <si>
    <t>9789573273462</t>
    <phoneticPr fontId="4" type="noConversion"/>
  </si>
  <si>
    <t>9789573273479</t>
    <phoneticPr fontId="4" type="noConversion"/>
  </si>
  <si>
    <t>你喜歡詩嗎？</t>
    <phoneticPr fontId="4" type="noConversion"/>
  </si>
  <si>
    <t>米雅/Michael K.K Smith</t>
    <phoneticPr fontId="4" type="noConversion"/>
  </si>
  <si>
    <t>小學低年級、小學中年級</t>
    <phoneticPr fontId="4" type="noConversion"/>
  </si>
  <si>
    <t>讀書共和國文化有限公司-小熊出版</t>
    <phoneticPr fontId="4" type="noConversion"/>
  </si>
  <si>
    <t>讀書共和國文化有限公司-小熊出版</t>
    <phoneticPr fontId="4" type="noConversion"/>
  </si>
  <si>
    <t>9789865863265</t>
    <phoneticPr fontId="4" type="noConversion"/>
  </si>
  <si>
    <t>文：謝武彰/圖：徐進</t>
    <phoneticPr fontId="4" type="noConversion"/>
  </si>
  <si>
    <t>文：謝武彰/圖：徐進</t>
    <phoneticPr fontId="4" type="noConversion"/>
  </si>
  <si>
    <t>小學低年級</t>
    <phoneticPr fontId="4" type="noConversion"/>
  </si>
  <si>
    <t>9789865863401</t>
    <phoneticPr fontId="4" type="noConversion"/>
  </si>
  <si>
    <t>文：謝武彰/圖：石麗蓉</t>
    <phoneticPr fontId="4" type="noConversion"/>
  </si>
  <si>
    <t>小學低年級</t>
    <phoneticPr fontId="4" type="noConversion"/>
  </si>
  <si>
    <t>9789865863364</t>
    <phoneticPr fontId="4" type="noConversion"/>
  </si>
  <si>
    <t>經典傳奇故事：夜裡來的老虎</t>
    <phoneticPr fontId="4" type="noConversion"/>
  </si>
  <si>
    <t>9789865863425</t>
    <phoneticPr fontId="4" type="noConversion"/>
  </si>
  <si>
    <t>曹俊彥的楊喚童話詩畫：楊喚逝世六十週年紀念版</t>
    <phoneticPr fontId="4" type="noConversion"/>
  </si>
  <si>
    <t>文/楊喚、圖/曹俊彥</t>
    <phoneticPr fontId="4" type="noConversion"/>
  </si>
  <si>
    <t>小學高年級</t>
    <phoneticPr fontId="4" type="noConversion"/>
  </si>
  <si>
    <t>9789865863289</t>
    <phoneticPr fontId="4" type="noConversion"/>
  </si>
  <si>
    <t>大象林旺是怎麼到動物園？</t>
    <phoneticPr fontId="4" type="noConversion"/>
  </si>
  <si>
    <t>張東君</t>
    <phoneticPr fontId="4" type="noConversion"/>
  </si>
  <si>
    <t>小典藏-典藏藝術家庭股份有限公司</t>
    <phoneticPr fontId="4" type="noConversion"/>
  </si>
  <si>
    <t>9789866049705</t>
    <phoneticPr fontId="4" type="noConversion"/>
  </si>
  <si>
    <t>隕石是怎麼到博物館?</t>
    <phoneticPr fontId="4" type="noConversion"/>
  </si>
  <si>
    <t>潔西‧哈特蘭</t>
    <phoneticPr fontId="4" type="noConversion"/>
  </si>
  <si>
    <t>9789866049620</t>
    <phoneticPr fontId="4" type="noConversion"/>
  </si>
  <si>
    <t>鄭暢勳</t>
    <phoneticPr fontId="4" type="noConversion"/>
  </si>
  <si>
    <t>小學中年級、小學高年級</t>
    <phoneticPr fontId="4" type="noConversion"/>
  </si>
  <si>
    <t>晨星出版有限公司</t>
    <phoneticPr fontId="4" type="noConversion"/>
  </si>
  <si>
    <t>9789861778143</t>
    <phoneticPr fontId="4" type="noConversion"/>
  </si>
  <si>
    <t>何石辰、申賢全</t>
    <phoneticPr fontId="4" type="noConversion"/>
  </si>
  <si>
    <t>9789861778419</t>
    <phoneticPr fontId="4" type="noConversion"/>
  </si>
  <si>
    <t>成惠淑、朱順橋</t>
    <phoneticPr fontId="4" type="noConversion"/>
  </si>
  <si>
    <t>9789861778938</t>
    <phoneticPr fontId="4" type="noConversion"/>
  </si>
  <si>
    <t>小學中年級</t>
    <phoneticPr fontId="4" type="noConversion"/>
  </si>
  <si>
    <t>遠見天下文化出版事業股份有限公司-小天下</t>
    <phoneticPr fontId="4" type="noConversion"/>
  </si>
  <si>
    <t>瑪麗‧波‧奧斯本, 娜塔莉‧波‧博以斯(Mary Pope Osborne,Natalie Pope Boyce)</t>
    <phoneticPr fontId="4" type="noConversion"/>
  </si>
  <si>
    <t>9789863205470</t>
    <phoneticPr fontId="4" type="noConversion"/>
  </si>
  <si>
    <t>里歐帶你玩數學（6冊）</t>
    <phoneticPr fontId="4" type="noConversion"/>
  </si>
  <si>
    <t>Gerry Bailey &amp; Felicia Law</t>
    <phoneticPr fontId="4" type="noConversion"/>
  </si>
  <si>
    <t>暢談國際文化事業(股)公司</t>
    <phoneticPr fontId="4" type="noConversion"/>
  </si>
  <si>
    <t>9789865766740</t>
    <phoneticPr fontId="4" type="noConversion"/>
  </si>
  <si>
    <t>是</t>
    <phoneticPr fontId="1" type="noConversion"/>
  </si>
  <si>
    <t>原來如此！百看不厭動物小百科2：鯨魚會在海中溺水嗎？</t>
    <phoneticPr fontId="4" type="noConversion"/>
  </si>
  <si>
    <t>熊谷さとし、加藤由子</t>
    <phoneticPr fontId="4" type="noConversion"/>
  </si>
  <si>
    <t>天下雜誌股份有限公司</t>
    <phoneticPr fontId="4" type="noConversion"/>
  </si>
  <si>
    <t>天下雜誌股份有限公司</t>
    <phoneticPr fontId="4" type="noConversion"/>
  </si>
  <si>
    <t>9789862418611</t>
    <phoneticPr fontId="4" type="noConversion"/>
  </si>
  <si>
    <t>巴第市系列1 超級城市選拔賽</t>
    <phoneticPr fontId="4" type="noConversion"/>
  </si>
  <si>
    <t>施賢琴、徐明洸、徐子昌、吳明修、林伯儒、蔡宜蓉、王莉芳、蘇大成、陳羿貞、張馨文、羅國盛</t>
    <phoneticPr fontId="4" type="noConversion"/>
  </si>
  <si>
    <t>小學高年級</t>
    <phoneticPr fontId="4" type="noConversion"/>
  </si>
  <si>
    <t>9789862419762</t>
    <phoneticPr fontId="4" type="noConversion"/>
  </si>
  <si>
    <t>巴第市系列3 怪客入侵大作戰</t>
    <phoneticPr fontId="4" type="noConversion"/>
  </si>
  <si>
    <t>施賢琴、徐明洸、徐子昌、吳明修、林伯儒、蔡宜蓉、王莉芳、蘇大成、陳羿貞、張馨文、羅國盛</t>
    <phoneticPr fontId="4" type="noConversion"/>
  </si>
  <si>
    <t>天下雜誌股份有限公司</t>
    <phoneticPr fontId="4" type="noConversion"/>
  </si>
  <si>
    <t>9789862419755</t>
    <phoneticPr fontId="4" type="noConversion"/>
  </si>
  <si>
    <t>人體大遊歷──消化道之旅</t>
    <phoneticPr fontId="4" type="noConversion"/>
  </si>
  <si>
    <t>作者：陳月文、方恩真　　　　
繪者：奚佩璐</t>
    <phoneticPr fontId="4" type="noConversion"/>
  </si>
  <si>
    <t>9789862114421</t>
    <phoneticPr fontId="4" type="noConversion"/>
  </si>
  <si>
    <t>好戲開鑼</t>
    <phoneticPr fontId="4" type="noConversion"/>
  </si>
  <si>
    <t>貢敏、陳維霖</t>
    <phoneticPr fontId="4" type="noConversion"/>
  </si>
  <si>
    <t>小學中年級、小學高年級</t>
    <phoneticPr fontId="4" type="noConversion"/>
  </si>
  <si>
    <t>幼獅文化事業股份有限公司</t>
    <phoneticPr fontId="4" type="noConversion"/>
  </si>
  <si>
    <t>幼獅文化事業股份有限公司</t>
    <phoneticPr fontId="4" type="noConversion"/>
  </si>
  <si>
    <t>9789575749743</t>
    <phoneticPr fontId="4" type="noConversion"/>
  </si>
  <si>
    <t>中國歷史全知道</t>
    <phoneticPr fontId="4" type="noConversion"/>
  </si>
  <si>
    <t>張青史</t>
    <phoneticPr fontId="4" type="noConversion"/>
  </si>
  <si>
    <t>小學中年級、小學高年級</t>
    <phoneticPr fontId="4" type="noConversion"/>
  </si>
  <si>
    <t>風車圖書出版有限公司</t>
    <phoneticPr fontId="4" type="noConversion"/>
  </si>
  <si>
    <t>9789862233146</t>
    <phoneticPr fontId="4" type="noConversion"/>
  </si>
  <si>
    <t>台灣歷史全知道</t>
    <phoneticPr fontId="4" type="noConversion"/>
  </si>
  <si>
    <t>吳新勳</t>
    <phoneticPr fontId="4" type="noConversion"/>
  </si>
  <si>
    <t>9789862233139</t>
    <phoneticPr fontId="4" type="noConversion"/>
  </si>
  <si>
    <t>楊小波</t>
    <phoneticPr fontId="4" type="noConversion"/>
  </si>
  <si>
    <t>螢火蟲出版社</t>
    <phoneticPr fontId="4" type="noConversion"/>
  </si>
  <si>
    <t>9789865806378</t>
    <phoneticPr fontId="4" type="noConversion"/>
  </si>
  <si>
    <t>跟著節日去旅行-春季篇</t>
    <phoneticPr fontId="4" type="noConversion"/>
  </si>
  <si>
    <t>楊小波</t>
    <phoneticPr fontId="4" type="noConversion"/>
  </si>
  <si>
    <t>螢火蟲出版社</t>
    <phoneticPr fontId="4" type="noConversion"/>
  </si>
  <si>
    <t>9789865806569</t>
    <phoneticPr fontId="4" type="noConversion"/>
  </si>
  <si>
    <t>跟著節日去旅行-夏季篇</t>
    <phoneticPr fontId="4" type="noConversion"/>
  </si>
  <si>
    <t>小學中年級、小學高年級</t>
    <phoneticPr fontId="4" type="noConversion"/>
  </si>
  <si>
    <t>9789865806583</t>
    <phoneticPr fontId="4" type="noConversion"/>
  </si>
  <si>
    <t>譚立安</t>
    <phoneticPr fontId="4" type="noConversion"/>
  </si>
  <si>
    <t>小學中年級、小學高年級、國中</t>
    <phoneticPr fontId="4" type="noConversion"/>
  </si>
  <si>
    <t>9789863204060</t>
    <phoneticPr fontId="4" type="noConversion"/>
  </si>
  <si>
    <t>彼得．史比爾(Peter Spier)</t>
    <phoneticPr fontId="4" type="noConversion"/>
  </si>
  <si>
    <t>9789863204534</t>
    <phoneticPr fontId="4" type="noConversion"/>
  </si>
  <si>
    <t>第一次動手玩藝術</t>
    <phoneticPr fontId="4" type="noConversion"/>
  </si>
  <si>
    <t>蘿西．狄金絲, 莎拉．克勞德(Rosie Dickins,Sarah Courtauld)</t>
    <phoneticPr fontId="4" type="noConversion"/>
  </si>
  <si>
    <t>遠見天下文化出版事業股份有限公司-小天下</t>
    <phoneticPr fontId="4" type="noConversion"/>
  </si>
  <si>
    <t>9789863205203</t>
    <phoneticPr fontId="4" type="noConversion"/>
  </si>
  <si>
    <t>不要畫筆的繪畫教室：認識藝術的本質，你最需要的一堂課</t>
    <phoneticPr fontId="4" type="noConversion"/>
  </si>
  <si>
    <t>布施英利（Fuse Hideto）</t>
    <phoneticPr fontId="4" type="noConversion"/>
  </si>
  <si>
    <t>小學中年級、小學高年級、 國中</t>
    <phoneticPr fontId="4" type="noConversion"/>
  </si>
  <si>
    <t>如果出版</t>
    <phoneticPr fontId="4" type="noConversion"/>
  </si>
  <si>
    <t>9789866006487</t>
    <phoneticPr fontId="4" type="noConversion"/>
  </si>
  <si>
    <t>急診鋼鐵人Dr.魏的進擊</t>
    <phoneticPr fontId="4" type="noConversion"/>
  </si>
  <si>
    <t>急診醫師Dr.魏</t>
    <phoneticPr fontId="4" type="noConversion"/>
  </si>
  <si>
    <t>小學高年級、 國中</t>
    <phoneticPr fontId="4" type="noConversion"/>
  </si>
  <si>
    <t>三采文化股份有限公司</t>
    <phoneticPr fontId="4" type="noConversion"/>
  </si>
  <si>
    <t>9789863422679</t>
    <phoneticPr fontId="4" type="noConversion"/>
  </si>
  <si>
    <t>捷克尋寶記</t>
    <phoneticPr fontId="4" type="noConversion"/>
  </si>
  <si>
    <t>Gomdori co.</t>
    <phoneticPr fontId="4" type="noConversion"/>
  </si>
  <si>
    <t>小學高年級、 國中</t>
    <phoneticPr fontId="4" type="noConversion"/>
  </si>
  <si>
    <t>9789863422037</t>
    <phoneticPr fontId="4" type="noConversion"/>
  </si>
  <si>
    <t>波蘭尋寶記</t>
    <phoneticPr fontId="4" type="noConversion"/>
  </si>
  <si>
    <t>Sweet Factory</t>
    <phoneticPr fontId="4" type="noConversion"/>
  </si>
  <si>
    <t>9789863420897</t>
    <phoneticPr fontId="4" type="noConversion"/>
  </si>
  <si>
    <t>Neonb/文, 千根雅/企劃</t>
    <phoneticPr fontId="4" type="noConversion"/>
  </si>
  <si>
    <t>小學高年級、 國中、 高中</t>
    <phoneticPr fontId="4" type="noConversion"/>
  </si>
  <si>
    <t>9789863422129</t>
    <phoneticPr fontId="4" type="noConversion"/>
  </si>
  <si>
    <t>關於法律的100個故事</t>
    <phoneticPr fontId="4" type="noConversion"/>
  </si>
  <si>
    <t>徐子良</t>
    <phoneticPr fontId="4" type="noConversion"/>
  </si>
  <si>
    <t>小學低年級、小學中年級、小學高年級、 國中、 高中</t>
    <phoneticPr fontId="4" type="noConversion"/>
  </si>
  <si>
    <t>宇河文化出版有限公司</t>
    <phoneticPr fontId="4" type="noConversion"/>
  </si>
  <si>
    <t>9789576599767</t>
    <phoneticPr fontId="4" type="noConversion"/>
  </si>
  <si>
    <t>關於邏輯學的100個故事</t>
    <phoneticPr fontId="4" type="noConversion"/>
  </si>
  <si>
    <t>吳正榮</t>
    <phoneticPr fontId="4" type="noConversion"/>
  </si>
  <si>
    <t>9789576599828</t>
    <phoneticPr fontId="4" type="noConversion"/>
  </si>
  <si>
    <t>歡樂三國志(英雄慶功版)</t>
    <phoneticPr fontId="4" type="noConversion"/>
  </si>
  <si>
    <t>侯文詠、蔡康永</t>
    <phoneticPr fontId="4" type="noConversion"/>
  </si>
  <si>
    <t>小學高年級</t>
    <phoneticPr fontId="4" type="noConversion"/>
  </si>
  <si>
    <t>皇冠文化出版有限公司</t>
    <phoneticPr fontId="4" type="noConversion"/>
  </si>
  <si>
    <t>9789573330516</t>
    <phoneticPr fontId="4" type="noConversion"/>
  </si>
  <si>
    <t>四指鋼琴家</t>
    <phoneticPr fontId="4" type="noConversion"/>
  </si>
  <si>
    <t>9789574515677</t>
    <phoneticPr fontId="4" type="noConversion"/>
  </si>
  <si>
    <t>史懷哲：黑暗大陸裡的曙光</t>
    <phoneticPr fontId="4" type="noConversion"/>
  </si>
  <si>
    <t>作者： 李朋；譯者：王友芳；繪者：李代烈、金敏慶等</t>
    <phoneticPr fontId="4" type="noConversion"/>
  </si>
  <si>
    <t>小學高年級、國中</t>
    <phoneticPr fontId="4" type="noConversion"/>
  </si>
  <si>
    <t>9789574515707</t>
    <phoneticPr fontId="4" type="noConversion"/>
  </si>
  <si>
    <t>我是爸媽的照相機</t>
    <phoneticPr fontId="4" type="noConversion"/>
  </si>
  <si>
    <t>薛以柔/口述, 凌明玉/撰文</t>
    <phoneticPr fontId="4" type="noConversion"/>
  </si>
  <si>
    <t>國語日報社</t>
    <phoneticPr fontId="4" type="noConversion"/>
  </si>
  <si>
    <t>國語日報社</t>
    <phoneticPr fontId="4" type="noConversion"/>
  </si>
  <si>
    <t>9789577517272</t>
    <phoneticPr fontId="4" type="noConversion"/>
  </si>
  <si>
    <t>一句話專賣店</t>
    <phoneticPr fontId="4" type="noConversion"/>
  </si>
  <si>
    <t>王淑芬</t>
    <phoneticPr fontId="4" type="noConversion"/>
  </si>
  <si>
    <t>也是文創有限公司 / 巴巴文化</t>
    <phoneticPr fontId="4" type="noConversion"/>
  </si>
  <si>
    <t>小學、高年級</t>
    <phoneticPr fontId="4" type="noConversion"/>
  </si>
  <si>
    <t>9789868993983</t>
    <phoneticPr fontId="4" type="noConversion"/>
  </si>
  <si>
    <t>林世仁</t>
    <phoneticPr fontId="4" type="noConversion"/>
  </si>
  <si>
    <t>9789577517043</t>
    <phoneticPr fontId="4" type="noConversion"/>
  </si>
  <si>
    <t>周銳</t>
    <phoneticPr fontId="4" type="noConversion"/>
  </si>
  <si>
    <t>是誰在說悄悄話</t>
    <phoneticPr fontId="4" type="noConversion"/>
  </si>
  <si>
    <t>長了韻腳的馬：張嘉驊的經典押韻童話</t>
    <phoneticPr fontId="4" type="noConversion"/>
  </si>
  <si>
    <t>9789577517289</t>
    <phoneticPr fontId="4" type="noConversion"/>
  </si>
  <si>
    <t>王文華</t>
    <phoneticPr fontId="4" type="noConversion"/>
  </si>
  <si>
    <t>9789577517395</t>
    <phoneticPr fontId="4" type="noConversion"/>
  </si>
  <si>
    <t>再見小童</t>
    <phoneticPr fontId="4" type="noConversion"/>
  </si>
  <si>
    <t>小學低年級</t>
    <phoneticPr fontId="4" type="noConversion"/>
  </si>
  <si>
    <t>9789868993945</t>
    <phoneticPr fontId="4" type="noConversion"/>
  </si>
  <si>
    <t>小偷</t>
    <phoneticPr fontId="4" type="noConversion"/>
  </si>
  <si>
    <t>十四個窗口</t>
    <phoneticPr fontId="4" type="noConversion"/>
  </si>
  <si>
    <t>小學中年級</t>
    <phoneticPr fontId="4" type="noConversion"/>
  </si>
  <si>
    <t>大個子老鼠小個子貓</t>
    <phoneticPr fontId="4" type="noConversion"/>
  </si>
  <si>
    <t>9789577517142</t>
    <phoneticPr fontId="4" type="noConversion"/>
  </si>
  <si>
    <t>林良, 張曉風, 桂文亞, 廖玉蕙, 陳丹燕, 司馬中原</t>
    <phoneticPr fontId="4" type="noConversion"/>
  </si>
  <si>
    <t>9789577517265</t>
    <phoneticPr fontId="4" type="noConversion"/>
  </si>
  <si>
    <t>張嘉驊</t>
    <phoneticPr fontId="4" type="noConversion"/>
  </si>
  <si>
    <t>時光小學：爸爸，不住在我家</t>
    <phoneticPr fontId="4" type="noConversion"/>
  </si>
  <si>
    <t>國語日報社</t>
    <phoneticPr fontId="4" type="noConversion"/>
  </si>
  <si>
    <t>林世仁</t>
    <phoneticPr fontId="4" type="noConversion"/>
  </si>
  <si>
    <t>9789577517340</t>
    <phoneticPr fontId="4" type="noConversion"/>
  </si>
  <si>
    <t>王子不愛睡美人</t>
    <phoneticPr fontId="4" type="noConversion"/>
  </si>
  <si>
    <t>林秀穗</t>
    <phoneticPr fontId="4" type="noConversion"/>
  </si>
  <si>
    <t>幼獅文化事業股份有限公司</t>
    <phoneticPr fontId="4" type="noConversion"/>
  </si>
  <si>
    <t>9789575749637</t>
    <phoneticPr fontId="4" type="noConversion"/>
  </si>
  <si>
    <t>甜蜜與憂傷</t>
    <phoneticPr fontId="4" type="noConversion"/>
  </si>
  <si>
    <t>廖玉蕙、林芳妃</t>
    <phoneticPr fontId="4" type="noConversion"/>
  </si>
  <si>
    <t>小學低年級、小學中年級、小學高年級、國中</t>
    <phoneticPr fontId="4" type="noConversion"/>
  </si>
  <si>
    <t>9789575749644</t>
    <phoneticPr fontId="4" type="noConversion"/>
  </si>
  <si>
    <t>童詩剪紙玩圈圈</t>
    <phoneticPr fontId="4" type="noConversion"/>
  </si>
  <si>
    <t>林煥彰、劉韻竹</t>
    <phoneticPr fontId="4" type="noConversion"/>
  </si>
  <si>
    <t>小學中年級</t>
    <phoneticPr fontId="4" type="noConversion"/>
  </si>
  <si>
    <t>9789575749620</t>
    <phoneticPr fontId="4" type="noConversion"/>
  </si>
  <si>
    <t>再見黑西裝叔叔</t>
    <phoneticPr fontId="4" type="noConversion"/>
  </si>
  <si>
    <t>小學中年級</t>
    <phoneticPr fontId="4" type="noConversion"/>
  </si>
  <si>
    <t>789575749729</t>
    <phoneticPr fontId="4" type="noConversion"/>
  </si>
  <si>
    <t>花和蝴蝶</t>
    <phoneticPr fontId="4" type="noConversion"/>
  </si>
  <si>
    <t>林煥彰</t>
    <phoneticPr fontId="4" type="noConversion"/>
  </si>
  <si>
    <t>小學低年級</t>
    <phoneticPr fontId="4" type="noConversion"/>
  </si>
  <si>
    <t>聯經出版事業股份有限公司</t>
    <phoneticPr fontId="4" type="noConversion"/>
  </si>
  <si>
    <t>聯經出版事業股份有限公司</t>
    <phoneticPr fontId="4" type="noConversion"/>
  </si>
  <si>
    <t>9789570843361</t>
    <phoneticPr fontId="4" type="noConversion"/>
  </si>
  <si>
    <t>野薑花的婚禮</t>
    <phoneticPr fontId="4" type="noConversion"/>
  </si>
  <si>
    <t>牧也</t>
    <phoneticPr fontId="4" type="noConversion"/>
  </si>
  <si>
    <t>9789570843378</t>
    <phoneticPr fontId="4" type="noConversion"/>
  </si>
  <si>
    <t>森林小學的七堂課</t>
    <phoneticPr fontId="4" type="noConversion"/>
  </si>
  <si>
    <t>王文華</t>
    <phoneticPr fontId="4" type="noConversion"/>
  </si>
  <si>
    <t>康軒文教事業股份有限公司</t>
    <phoneticPr fontId="4" type="noConversion"/>
  </si>
  <si>
    <t>9789861518237</t>
    <phoneticPr fontId="4" type="noConversion"/>
  </si>
  <si>
    <t>文學地圖館‧唐詩：一看就懂唐詩之美</t>
    <phoneticPr fontId="4" type="noConversion"/>
  </si>
  <si>
    <t>遠足文學館編輯組</t>
    <phoneticPr fontId="4" type="noConversion"/>
  </si>
  <si>
    <t>小學中年級、小學高年級、 國中</t>
    <phoneticPr fontId="4" type="noConversion"/>
  </si>
  <si>
    <t>讀書共和國文化有限公司-遠足文化</t>
    <phoneticPr fontId="4" type="noConversion"/>
  </si>
  <si>
    <t>9789865787301</t>
    <phoneticPr fontId="4" type="noConversion"/>
  </si>
  <si>
    <t>遇見莫那‧魯道</t>
    <phoneticPr fontId="4" type="noConversion"/>
  </si>
  <si>
    <t>彭素華</t>
    <phoneticPr fontId="4" type="noConversion"/>
  </si>
  <si>
    <t>小兵出版社有限公司</t>
    <phoneticPr fontId="4" type="noConversion"/>
  </si>
  <si>
    <t>9789865988746</t>
    <phoneticPr fontId="4" type="noConversion"/>
  </si>
  <si>
    <t>一夜新娘——望風亭傳奇</t>
    <phoneticPr fontId="4" type="noConversion"/>
  </si>
  <si>
    <t>王瓊玲</t>
    <phoneticPr fontId="4" type="noConversion"/>
  </si>
  <si>
    <t>小學高年級、國中、高中</t>
    <phoneticPr fontId="4" type="noConversion"/>
  </si>
  <si>
    <t>三民書局</t>
    <phoneticPr fontId="4" type="noConversion"/>
  </si>
  <si>
    <t>9789571458779</t>
    <phoneticPr fontId="4" type="noConversion"/>
  </si>
  <si>
    <t>人間小小說</t>
    <phoneticPr fontId="4" type="noConversion"/>
  </si>
  <si>
    <t>王瓊玲</t>
    <phoneticPr fontId="4" type="noConversion"/>
  </si>
  <si>
    <t>小學高年級</t>
    <phoneticPr fontId="4" type="noConversion"/>
  </si>
  <si>
    <t>9789571458762</t>
    <phoneticPr fontId="4" type="noConversion"/>
  </si>
  <si>
    <t>給愛兒的二十封信（三版）</t>
    <phoneticPr fontId="4" type="noConversion"/>
  </si>
  <si>
    <t>簡宛</t>
    <phoneticPr fontId="4" type="noConversion"/>
  </si>
  <si>
    <t>小學高年級</t>
    <phoneticPr fontId="4" type="noConversion"/>
  </si>
  <si>
    <t>三民書局</t>
    <phoneticPr fontId="4" type="noConversion"/>
  </si>
  <si>
    <t>9789571459035</t>
    <phoneticPr fontId="4" type="noConversion"/>
  </si>
  <si>
    <t>媽媽的座頭鯨</t>
    <phoneticPr fontId="4" type="noConversion"/>
  </si>
  <si>
    <t>侯維玲</t>
    <phoneticPr fontId="4" type="noConversion"/>
  </si>
  <si>
    <t>侯維玲</t>
    <phoneticPr fontId="4" type="noConversion"/>
  </si>
  <si>
    <t>遠見天下文化出版事業股份有限公司-小天下</t>
    <phoneticPr fontId="4" type="noConversion"/>
  </si>
  <si>
    <t>9789863203605</t>
    <phoneticPr fontId="4" type="noConversion"/>
  </si>
  <si>
    <t>林芳萍</t>
    <phoneticPr fontId="4" type="noConversion"/>
  </si>
  <si>
    <t>小學中年級、小學高年級</t>
    <phoneticPr fontId="4" type="noConversion"/>
  </si>
  <si>
    <t>9789863205104</t>
    <phoneticPr fontId="4" type="noConversion"/>
  </si>
  <si>
    <t>想不到的畫</t>
    <phoneticPr fontId="4" type="noConversion"/>
  </si>
  <si>
    <t>9789863204596</t>
    <phoneticPr fontId="4" type="noConversion"/>
  </si>
  <si>
    <t>林哲璋</t>
    <phoneticPr fontId="4" type="noConversion"/>
  </si>
  <si>
    <t>9789863204831</t>
    <phoneticPr fontId="4" type="noConversion"/>
  </si>
  <si>
    <t>林滿秋</t>
    <phoneticPr fontId="4" type="noConversion"/>
  </si>
  <si>
    <t>9789863205463</t>
    <phoneticPr fontId="4" type="noConversion"/>
  </si>
  <si>
    <t>貓打嗝@搖尾河岸</t>
    <phoneticPr fontId="4" type="noConversion"/>
  </si>
  <si>
    <t>小學中年級</t>
    <phoneticPr fontId="4" type="noConversion"/>
  </si>
  <si>
    <t>9789863205371</t>
    <phoneticPr fontId="4" type="noConversion"/>
  </si>
  <si>
    <t>劉思源</t>
    <phoneticPr fontId="4" type="noConversion"/>
  </si>
  <si>
    <t>9789863205562</t>
    <phoneticPr fontId="4" type="noConversion"/>
  </si>
  <si>
    <t>小紅，不一樣</t>
    <phoneticPr fontId="4" type="noConversion"/>
  </si>
  <si>
    <t>孫晴峰</t>
    <phoneticPr fontId="4" type="noConversion"/>
  </si>
  <si>
    <t>9789863205920</t>
    <phoneticPr fontId="4" type="noConversion"/>
  </si>
  <si>
    <t>遠見天下文化出版事業股份有限公司-小天下</t>
    <phoneticPr fontId="4" type="noConversion"/>
  </si>
  <si>
    <t>9789863205937</t>
    <phoneticPr fontId="4" type="noConversion"/>
  </si>
  <si>
    <t>9789863206477</t>
    <phoneticPr fontId="4" type="noConversion"/>
  </si>
  <si>
    <t>李潼童話──水柳村的抱抱樹</t>
    <phoneticPr fontId="4" type="noConversion"/>
  </si>
  <si>
    <t>作者：李潼 繪者：張麗真</t>
    <phoneticPr fontId="4" type="noConversion"/>
  </si>
  <si>
    <t>小魯文化事業股份有限公司</t>
    <phoneticPr fontId="4" type="noConversion"/>
  </si>
  <si>
    <t>9789862114148</t>
    <phoneticPr fontId="4" type="noConversion"/>
  </si>
  <si>
    <t>板凳奇兵</t>
    <phoneticPr fontId="4" type="noConversion"/>
  </si>
  <si>
    <t>作者：廖炳焜 繪者：嚴凱信</t>
    <phoneticPr fontId="4" type="noConversion"/>
  </si>
  <si>
    <t>9789862114452</t>
    <phoneticPr fontId="4" type="noConversion"/>
  </si>
  <si>
    <t>愛麗絲夢遊奇境</t>
    <phoneticPr fontId="4" type="noConversion"/>
  </si>
  <si>
    <t>路易斯．卡洛爾Lewis Carroll</t>
    <phoneticPr fontId="4" type="noConversion"/>
  </si>
  <si>
    <t>國語日報社</t>
  </si>
  <si>
    <t>9789577517166</t>
    <phoneticPr fontId="4" type="noConversion"/>
  </si>
  <si>
    <t>冰海小鯨</t>
    <phoneticPr fontId="4" type="noConversion"/>
  </si>
  <si>
    <t>香川茂</t>
    <phoneticPr fontId="4" type="noConversion"/>
  </si>
  <si>
    <t>9789577517197</t>
    <phoneticPr fontId="4" type="noConversion"/>
  </si>
  <si>
    <t>辛德勒名單：木箱上的男孩</t>
    <phoneticPr fontId="4" type="noConversion"/>
  </si>
  <si>
    <t>萊昂．雷森Leon Leyson</t>
    <phoneticPr fontId="4" type="noConversion"/>
  </si>
  <si>
    <t>小學高年級</t>
    <phoneticPr fontId="4" type="noConversion"/>
  </si>
  <si>
    <t>9789577517319</t>
    <phoneticPr fontId="4" type="noConversion"/>
  </si>
  <si>
    <t>十月這美好的一天</t>
    <phoneticPr fontId="4" type="noConversion"/>
  </si>
  <si>
    <t>Siska Goeminne著;Rudi Bogaerts繪;林敏雅譯</t>
    <phoneticPr fontId="4" type="noConversion"/>
  </si>
  <si>
    <t>小學中年級</t>
    <phoneticPr fontId="4" type="noConversion"/>
  </si>
  <si>
    <t>玉山社出版事業股份有限公司</t>
  </si>
  <si>
    <t>9789862940730</t>
    <phoneticPr fontId="4" type="noConversion"/>
  </si>
  <si>
    <t>貝爾托和狼</t>
    <phoneticPr fontId="4" type="noConversion"/>
  </si>
  <si>
    <t>Ricardo Ch'avez Casta-neda</t>
    <phoneticPr fontId="4" type="noConversion"/>
  </si>
  <si>
    <t>風車圖書出版有限公司</t>
  </si>
  <si>
    <t>9789862233276</t>
    <phoneticPr fontId="4" type="noConversion"/>
  </si>
  <si>
    <t>不可思議的小烏鴉</t>
    <phoneticPr fontId="4" type="noConversion"/>
  </si>
  <si>
    <t>Catharina Valckx</t>
    <phoneticPr fontId="4" type="noConversion"/>
  </si>
  <si>
    <t>9789862233399</t>
    <phoneticPr fontId="4" type="noConversion"/>
  </si>
  <si>
    <t>名叫瞬間的鸚鵡</t>
    <phoneticPr fontId="4" type="noConversion"/>
  </si>
  <si>
    <t>Ram'on Garcia Dominguez</t>
    <phoneticPr fontId="4" type="noConversion"/>
  </si>
  <si>
    <t>小學低年級、小學中年級</t>
    <phoneticPr fontId="4" type="noConversion"/>
  </si>
  <si>
    <t>9789862233283</t>
    <phoneticPr fontId="4" type="noConversion"/>
  </si>
  <si>
    <t>豬小弟的信</t>
    <phoneticPr fontId="4" type="noConversion"/>
  </si>
  <si>
    <t>Alfredo G'omez Cerd'a</t>
    <phoneticPr fontId="4" type="noConversion"/>
  </si>
  <si>
    <t>9789862233429</t>
    <phoneticPr fontId="4" type="noConversion"/>
  </si>
  <si>
    <t>毛毛蟲佩里柯品</t>
    <phoneticPr fontId="4" type="noConversion"/>
  </si>
  <si>
    <t>Hilda Perera</t>
    <phoneticPr fontId="4" type="noConversion"/>
  </si>
  <si>
    <t>9789862233405</t>
    <phoneticPr fontId="4" type="noConversion"/>
  </si>
  <si>
    <t>燃燒的星空</t>
    <phoneticPr fontId="4" type="noConversion"/>
  </si>
  <si>
    <t>Vincent Van Gogh　；譯／徐孝貴</t>
    <phoneticPr fontId="4" type="noConversion"/>
  </si>
  <si>
    <t>格林文化</t>
  </si>
  <si>
    <t>9789861895444</t>
    <phoneticPr fontId="4" type="noConversion"/>
  </si>
  <si>
    <t>星座之神話與傳說</t>
    <phoneticPr fontId="4" type="noConversion"/>
  </si>
  <si>
    <t>文／Homer；圖／ Vitali Konstantinov　</t>
    <phoneticPr fontId="4" type="noConversion"/>
  </si>
  <si>
    <t>9789861894492</t>
    <phoneticPr fontId="4" type="noConversion"/>
  </si>
  <si>
    <t>蝸牛爬慢慢</t>
    <phoneticPr fontId="4" type="noConversion"/>
  </si>
  <si>
    <t>Luis Sepúlveda</t>
    <phoneticPr fontId="4" type="noConversion"/>
  </si>
  <si>
    <t>晨星出版有限公司</t>
  </si>
  <si>
    <t>9789861778181</t>
    <phoneticPr fontId="4" type="noConversion"/>
  </si>
  <si>
    <t>David Walliams</t>
    <phoneticPr fontId="4" type="noConversion"/>
  </si>
  <si>
    <t>小學低年級</t>
    <phoneticPr fontId="4" type="noConversion"/>
  </si>
  <si>
    <t>9789861779171</t>
    <phoneticPr fontId="4" type="noConversion"/>
  </si>
  <si>
    <t>David Walliams</t>
    <phoneticPr fontId="4" type="noConversion"/>
  </si>
  <si>
    <t>9789861778433</t>
    <phoneticPr fontId="4" type="noConversion"/>
  </si>
  <si>
    <t>小鬼富翁：大衛‧威廉幽默成長小說3</t>
    <phoneticPr fontId="4" type="noConversion"/>
  </si>
  <si>
    <t>小學低年級</t>
    <phoneticPr fontId="4" type="noConversion"/>
  </si>
  <si>
    <t>9789861779331</t>
    <phoneticPr fontId="4" type="noConversion"/>
  </si>
  <si>
    <t>笑掉大牙的懲罰</t>
    <phoneticPr fontId="4" type="noConversion"/>
  </si>
  <si>
    <t>螢火蟲出版社</t>
  </si>
  <si>
    <t>9789865806316</t>
    <phoneticPr fontId="4" type="noConversion"/>
  </si>
  <si>
    <t>柏舉和豌豆</t>
    <phoneticPr fontId="4" type="noConversion"/>
  </si>
  <si>
    <t>9789865806484</t>
    <phoneticPr fontId="4" type="noConversion"/>
  </si>
  <si>
    <t>說謊的阿大</t>
    <phoneticPr fontId="4" type="noConversion"/>
  </si>
  <si>
    <t>阿部夏丸</t>
    <phoneticPr fontId="4" type="noConversion"/>
  </si>
  <si>
    <t>天下雜誌股份有限公司</t>
  </si>
  <si>
    <t>9789862418093</t>
    <phoneticPr fontId="4" type="noConversion"/>
  </si>
  <si>
    <t>安培A</t>
    <phoneticPr fontId="4" type="noConversion"/>
  </si>
  <si>
    <t>篠原勝之</t>
    <phoneticPr fontId="4" type="noConversion"/>
  </si>
  <si>
    <t>小學中年級、小學高年級</t>
    <phoneticPr fontId="4" type="noConversion"/>
  </si>
  <si>
    <t>9789862418628</t>
    <phoneticPr fontId="4" type="noConversion"/>
  </si>
  <si>
    <t>森林裡的照相館</t>
    <phoneticPr fontId="4" type="noConversion"/>
  </si>
  <si>
    <t>中島和子</t>
    <phoneticPr fontId="4" type="noConversion"/>
  </si>
  <si>
    <t>遠見天下文化出版事業股份有限公司-小天下</t>
  </si>
  <si>
    <t>9789863204886</t>
    <phoneticPr fontId="4" type="noConversion"/>
  </si>
  <si>
    <t>星期天的保健室</t>
    <phoneticPr fontId="4" type="noConversion"/>
  </si>
  <si>
    <t>村上詩子</t>
    <phoneticPr fontId="4" type="noConversion"/>
  </si>
  <si>
    <t>9789863204992</t>
    <phoneticPr fontId="4" type="noConversion"/>
  </si>
  <si>
    <t>便當尋人啟事</t>
    <phoneticPr fontId="4" type="noConversion"/>
  </si>
  <si>
    <t>瑪塔．納西罕(Mahtab Narsimhan)</t>
    <phoneticPr fontId="4" type="noConversion"/>
  </si>
  <si>
    <t>9789863205517</t>
    <phoneticPr fontId="4" type="noConversion"/>
  </si>
  <si>
    <t>送你一本書</t>
    <phoneticPr fontId="4" type="noConversion"/>
  </si>
  <si>
    <t>森山京</t>
    <phoneticPr fontId="4" type="noConversion"/>
  </si>
  <si>
    <t>9789863205555</t>
    <phoneticPr fontId="4" type="noConversion"/>
  </si>
  <si>
    <t>房間裡的大象</t>
    <phoneticPr fontId="4" type="noConversion"/>
  </si>
  <si>
    <t>9789863205708</t>
    <phoneticPr fontId="4" type="noConversion"/>
  </si>
  <si>
    <t>大盜賊第一次出動──磨豆機失竊事件</t>
    <phoneticPr fontId="4" type="noConversion"/>
  </si>
  <si>
    <t>作者：Otfried Preußler 繪者：F. J. Tripp 譯者：沙永玲</t>
    <phoneticPr fontId="4" type="noConversion"/>
  </si>
  <si>
    <t>小學中年級</t>
    <phoneticPr fontId="4" type="noConversion"/>
  </si>
  <si>
    <t>小魯文化事業股份有限公司</t>
  </si>
  <si>
    <t>9789862114308</t>
    <phoneticPr fontId="4" type="noConversion"/>
  </si>
  <si>
    <t>大盜賊第二次出動──救命蘑菇湯事件</t>
    <phoneticPr fontId="4" type="noConversion"/>
  </si>
  <si>
    <t>作者：Otfried Preußler 繪者：F. J. Tripp 譯者：沙永玲</t>
    <phoneticPr fontId="4" type="noConversion"/>
  </si>
  <si>
    <t>9789862114315</t>
    <phoneticPr fontId="4" type="noConversion"/>
  </si>
  <si>
    <t>大盜賊第三次出動──沼澤歷險事件</t>
    <phoneticPr fontId="4" type="noConversion"/>
  </si>
  <si>
    <t>9789862114322</t>
    <phoneticPr fontId="4" type="noConversion"/>
  </si>
  <si>
    <t>我是傑克，霸凌終結者</t>
    <phoneticPr fontId="4" type="noConversion"/>
  </si>
  <si>
    <t>Andrew Clements</t>
    <phoneticPr fontId="4" type="noConversion"/>
  </si>
  <si>
    <t>Andrew Clements</t>
    <phoneticPr fontId="4" type="noConversion"/>
  </si>
  <si>
    <t>小學中年級</t>
    <phoneticPr fontId="4" type="noConversion"/>
  </si>
  <si>
    <t>遠流出版事業股份有限公司</t>
  </si>
  <si>
    <t>9789573272984</t>
    <phoneticPr fontId="4" type="noConversion"/>
  </si>
  <si>
    <t>Andrew Clements</t>
    <phoneticPr fontId="4" type="noConversion"/>
  </si>
  <si>
    <t>9789573274797</t>
    <phoneticPr fontId="4" type="noConversion"/>
  </si>
  <si>
    <t>9789573275022</t>
    <phoneticPr fontId="4" type="noConversion"/>
  </si>
  <si>
    <t>Andrew Clements</t>
    <phoneticPr fontId="4" type="noConversion"/>
  </si>
  <si>
    <t>小學中年級</t>
    <phoneticPr fontId="4" type="noConversion"/>
  </si>
  <si>
    <t>9789573275121</t>
    <phoneticPr fontId="4" type="noConversion"/>
  </si>
  <si>
    <t>學校是我們的4：致命地帶</t>
    <phoneticPr fontId="4" type="noConversion"/>
  </si>
  <si>
    <t>9789573275435</t>
    <phoneticPr fontId="4" type="noConversion"/>
  </si>
  <si>
    <t>學校是我們的5：最後的盟友</t>
    <phoneticPr fontId="4" type="noConversion"/>
  </si>
  <si>
    <t>9789573275626</t>
    <phoneticPr fontId="4" type="noConversion"/>
  </si>
  <si>
    <t>終極間諜蘿拉！</t>
    <phoneticPr fontId="4" type="noConversion"/>
  </si>
  <si>
    <t>伊莎貝爾‧阿貝迪(Isabel Abedi)</t>
    <phoneticPr fontId="4" type="noConversion"/>
  </si>
  <si>
    <t>伊莎貝爾‧阿貝迪(Isabel Abedi)</t>
    <phoneticPr fontId="4" type="noConversion"/>
  </si>
  <si>
    <t>漢湘文化事業股份有限公司</t>
  </si>
  <si>
    <t>9789862253014</t>
    <phoneticPr fontId="4" type="noConversion"/>
  </si>
  <si>
    <t>閃亮大明星蘿拉！</t>
    <phoneticPr fontId="4" type="noConversion"/>
  </si>
  <si>
    <t>小學中年級、小學高年級</t>
    <phoneticPr fontId="4" type="noConversion"/>
  </si>
  <si>
    <t>9789862253335</t>
    <phoneticPr fontId="4" type="noConversion"/>
  </si>
  <si>
    <t>神祕獅心王蘿拉！</t>
    <phoneticPr fontId="4" type="noConversion"/>
  </si>
  <si>
    <t>伊莎貝爾‧阿貝迪(Isabel Abedi)</t>
    <phoneticPr fontId="4" type="noConversion"/>
  </si>
  <si>
    <t>9789862253717</t>
    <phoneticPr fontId="4" type="noConversion"/>
  </si>
  <si>
    <t>五星大主廚蘿拉！</t>
    <phoneticPr fontId="4" type="noConversion"/>
  </si>
  <si>
    <t>9789862253915</t>
    <phoneticPr fontId="4" type="noConversion"/>
  </si>
  <si>
    <t>馬塞林為什麼會臉紅？</t>
    <phoneticPr fontId="4" type="noConversion"/>
  </si>
  <si>
    <t>Jean-jacques Sempé</t>
    <phoneticPr fontId="4" type="noConversion"/>
  </si>
  <si>
    <t>Jean-jacques Sempé</t>
    <phoneticPr fontId="4" type="noConversion"/>
  </si>
  <si>
    <t>小學中年級</t>
    <phoneticPr fontId="4" type="noConversion"/>
  </si>
  <si>
    <t>愛米粒出版有限公司</t>
  </si>
  <si>
    <t>9789868995048</t>
    <phoneticPr fontId="4" type="noConversion"/>
  </si>
  <si>
    <t>哈伍勒的祕密</t>
    <phoneticPr fontId="4" type="noConversion"/>
  </si>
  <si>
    <t>小學中年級</t>
    <phoneticPr fontId="4" type="noConversion"/>
  </si>
  <si>
    <t>9789868995055</t>
    <phoneticPr fontId="4" type="noConversion"/>
  </si>
  <si>
    <t>兒童美勞創意王</t>
    <phoneticPr fontId="4" type="noConversion"/>
  </si>
  <si>
    <t>李念蓁</t>
    <phoneticPr fontId="4" type="noConversion"/>
  </si>
  <si>
    <t>教育之友文化有限公司</t>
    <phoneticPr fontId="4" type="noConversion"/>
  </si>
  <si>
    <t>9789865783181</t>
    <phoneticPr fontId="4" type="noConversion"/>
  </si>
  <si>
    <t>糖果嗡嗡</t>
    <phoneticPr fontId="4" type="noConversion"/>
  </si>
  <si>
    <t>小學低年級、小學中年級、小學高年級、國中</t>
    <phoneticPr fontId="4" type="noConversion"/>
  </si>
  <si>
    <t>桔子工作室(文房文化事業有限公司)</t>
    <phoneticPr fontId="4" type="noConversion"/>
  </si>
  <si>
    <t>9789865910402</t>
    <phoneticPr fontId="4" type="noConversion"/>
  </si>
  <si>
    <t>糖果嗡嗡</t>
    <phoneticPr fontId="4" type="noConversion"/>
  </si>
  <si>
    <t>桔子工作室(文房文化事業有限公司)</t>
    <phoneticPr fontId="4" type="noConversion"/>
  </si>
  <si>
    <t>9789865910587</t>
    <phoneticPr fontId="4" type="noConversion"/>
  </si>
  <si>
    <t>顛覆成語，一玩就會的成語遊戲</t>
    <phoneticPr fontId="4" type="noConversion"/>
  </si>
  <si>
    <t>東雨編輯部</t>
    <phoneticPr fontId="4" type="noConversion"/>
  </si>
  <si>
    <t>東雨文化事業有限公司</t>
    <phoneticPr fontId="4" type="noConversion"/>
  </si>
  <si>
    <t>9789865995744</t>
    <phoneticPr fontId="4" type="noConversion"/>
  </si>
  <si>
    <t>大塊文化出版股份有限公司</t>
    <phoneticPr fontId="4" type="noConversion"/>
  </si>
  <si>
    <t>9789862135358</t>
    <phoneticPr fontId="4" type="noConversion"/>
  </si>
  <si>
    <t>是</t>
    <phoneticPr fontId="1" type="noConversion"/>
  </si>
  <si>
    <t>小學生天天都想寫的照片日記：這樣拍這樣寫，從照片日記學習作文技巧</t>
    <phoneticPr fontId="4" type="noConversion"/>
  </si>
  <si>
    <t>權惠禛／作者　李柱熹／插圖</t>
    <phoneticPr fontId="4" type="noConversion"/>
  </si>
  <si>
    <t>讀書共和國文化有限公司-木馬文化</t>
    <phoneticPr fontId="4" type="noConversion"/>
  </si>
  <si>
    <t>9789863590156</t>
    <phoneticPr fontId="4" type="noConversion"/>
  </si>
  <si>
    <t>小公主的蜜友悄悄話</t>
    <phoneticPr fontId="4" type="noConversion"/>
  </si>
  <si>
    <t>原創漫畫☆毛人╳詩詩 漫畫編劇☆莊雅欣</t>
    <phoneticPr fontId="4" type="noConversion"/>
  </si>
  <si>
    <t>桔子工作室(文房文化事業有限公司)</t>
    <phoneticPr fontId="4" type="noConversion"/>
  </si>
  <si>
    <t>9789865910426</t>
    <phoneticPr fontId="4" type="noConversion"/>
  </si>
  <si>
    <t>小公主的安全守護密碼</t>
    <phoneticPr fontId="4" type="noConversion"/>
  </si>
  <si>
    <t>原創漫畫☆詩詩 漫畫編劇☆莊雅欣</t>
    <phoneticPr fontId="4" type="noConversion"/>
  </si>
  <si>
    <t>小學中年級、小學高年級</t>
    <phoneticPr fontId="4" type="noConversion"/>
  </si>
  <si>
    <t>桔子工作室(文房文化事業有限公司)</t>
    <phoneticPr fontId="4" type="noConversion"/>
  </si>
  <si>
    <t>9789865910549</t>
    <phoneticPr fontId="4" type="noConversion"/>
  </si>
  <si>
    <t>台灣第一部本土醫院漫畫【醫院也瘋狂】第2集</t>
    <phoneticPr fontId="4" type="noConversion"/>
  </si>
  <si>
    <t>林子堯(雷亞)、梁德垣(兩元)</t>
    <phoneticPr fontId="4" type="noConversion"/>
  </si>
  <si>
    <t>林子堯(雷亞)、梁德垣(兩元)</t>
    <phoneticPr fontId="4" type="noConversion"/>
  </si>
  <si>
    <t>國中、高中</t>
    <phoneticPr fontId="4" type="noConversion"/>
  </si>
  <si>
    <t>國中、高中</t>
    <phoneticPr fontId="4" type="noConversion"/>
  </si>
  <si>
    <t>林子堯</t>
    <phoneticPr fontId="4" type="noConversion"/>
  </si>
  <si>
    <t>9789574313518</t>
    <phoneticPr fontId="4" type="noConversion"/>
  </si>
  <si>
    <t>台灣第一部本土醫院漫畫【醫院也瘋狂】第3集</t>
    <phoneticPr fontId="4" type="noConversion"/>
  </si>
  <si>
    <t>大笑文化</t>
    <phoneticPr fontId="4" type="noConversion"/>
  </si>
  <si>
    <t>9789869082020</t>
    <phoneticPr fontId="4" type="noConversion"/>
  </si>
  <si>
    <t>X恐龍探險隊1：勇闖五億年前</t>
    <phoneticPr fontId="4" type="noConversion"/>
  </si>
  <si>
    <t>李國靖‧阿比</t>
    <phoneticPr fontId="4" type="noConversion"/>
  </si>
  <si>
    <t>大眾國際書局股份有限公司 大邑文化</t>
    <phoneticPr fontId="4" type="noConversion"/>
  </si>
  <si>
    <t>9789863014355</t>
    <phoneticPr fontId="4" type="noConversion"/>
  </si>
  <si>
    <t>GHIBLI</t>
    <phoneticPr fontId="4" type="noConversion"/>
  </si>
  <si>
    <t>台灣東販股份有限公司</t>
    <phoneticPr fontId="4" type="noConversion"/>
  </si>
  <si>
    <t>9789863313830</t>
    <phoneticPr fontId="4" type="noConversion"/>
  </si>
  <si>
    <t>Kinono、KoKai、Penpoint、ROCKAT 搖滾貓、Salah.D、左萱、蚩尤、啪機、捲貓、凱子包、馮筱鈞（xuelin）、慕夜、貓人中、簡嘉誠</t>
    <phoneticPr fontId="4" type="noConversion"/>
  </si>
  <si>
    <t>小學高年級、國中、 高中</t>
    <phoneticPr fontId="4" type="noConversion"/>
  </si>
  <si>
    <t>蓋亞文化有限公司</t>
    <phoneticPr fontId="4" type="noConversion"/>
  </si>
  <si>
    <t>9789863190837</t>
    <phoneticPr fontId="4" type="noConversion"/>
  </si>
  <si>
    <t>AKRU、ANTENNA牛魚、Kinono、lyrince、NIN、ROCKAT 搖滾貓、左萱、李隆杰、咖哩東、蚩尤、捲貓、馮筱鈞（xuelin）、簡嘉誠</t>
    <phoneticPr fontId="4" type="noConversion"/>
  </si>
  <si>
    <t>小學高年級、國中、 高中</t>
    <phoneticPr fontId="4" type="noConversion"/>
  </si>
  <si>
    <t>蓋亞文化有限公司</t>
    <phoneticPr fontId="4" type="noConversion"/>
  </si>
  <si>
    <t>9789863190943</t>
    <phoneticPr fontId="4" type="noConversion"/>
  </si>
  <si>
    <t>AKRU、B.c.N.y.、LONLON、左萱、米奇鰻、我神舞（Five）、李隆杰、咖哩東、蚩尤、馮筱鈞（xuelin）、漢寶包、簡嘉誠</t>
    <phoneticPr fontId="4" type="noConversion"/>
  </si>
  <si>
    <t>9789863191087</t>
    <phoneticPr fontId="4" type="noConversion"/>
  </si>
  <si>
    <t>AKRU、A士、BARZ、B.c.N.y.、Fuka、Kinono、KoKai、lyrince、ROCKAT 搖滾貓、YAYA、YinYin、左萱、田日、蚩尤、氫酸鉀、凱子包、釿Rozah、馮筱鈞（xuelin）、慕夜、簡嘉誠</t>
    <phoneticPr fontId="4" type="noConversion"/>
  </si>
  <si>
    <t>國小高年級、國中、 高中</t>
    <phoneticPr fontId="4" type="noConversion"/>
  </si>
  <si>
    <t>9789863191261</t>
    <phoneticPr fontId="4" type="noConversion"/>
  </si>
  <si>
    <t>數學小偵探2─壞蛋軍團的逆襲</t>
    <phoneticPr fontId="4" type="noConversion"/>
  </si>
  <si>
    <t>施曉蘭</t>
    <phoneticPr fontId="4" type="noConversion"/>
  </si>
  <si>
    <t>康軒文教事業股份有限公司</t>
    <phoneticPr fontId="4" type="noConversion"/>
  </si>
  <si>
    <t>9789861518282</t>
    <phoneticPr fontId="4" type="noConversion"/>
  </si>
  <si>
    <t>榕樹下有鬼？（漫畫版）</t>
    <phoneticPr fontId="4" type="noConversion"/>
  </si>
  <si>
    <t>李赫著；賴有賢、吳春繪</t>
    <phoneticPr fontId="4" type="noConversion"/>
  </si>
  <si>
    <t>狗狗圖書有限公司</t>
    <phoneticPr fontId="4" type="noConversion"/>
  </si>
  <si>
    <t>9789866437830</t>
    <phoneticPr fontId="4" type="noConversion"/>
  </si>
  <si>
    <t>光頭探長狄鐵夫大破狐狸陣</t>
    <phoneticPr fontId="4" type="noConversion"/>
  </si>
  <si>
    <t>陳雅茜</t>
    <phoneticPr fontId="4" type="noConversion"/>
  </si>
  <si>
    <t>小學中年級、小學高年級</t>
    <phoneticPr fontId="4" type="noConversion"/>
  </si>
  <si>
    <t>9789863203858</t>
    <phoneticPr fontId="4" type="noConversion"/>
  </si>
  <si>
    <t>魏德聖、陳嘉蔚／原著劇本；陳小雅／漫畫</t>
    <phoneticPr fontId="4" type="noConversion"/>
  </si>
  <si>
    <t>小學中年級、小學高年級、國中、 高中</t>
    <phoneticPr fontId="4" type="noConversion"/>
  </si>
  <si>
    <t>小學中年級、小學高年級、國中、 高中</t>
    <phoneticPr fontId="4" type="noConversion"/>
  </si>
  <si>
    <t>遠流出版事業股份有限公司</t>
    <phoneticPr fontId="4" type="noConversion"/>
  </si>
  <si>
    <t>9789573273530</t>
    <phoneticPr fontId="4" type="noConversion"/>
  </si>
  <si>
    <t>KANO 2：前進甲子園</t>
    <phoneticPr fontId="4" type="noConversion"/>
  </si>
  <si>
    <t>魏德聖、陳嘉蔚／原著劇本；陳小雅／漫畫</t>
    <phoneticPr fontId="4" type="noConversion"/>
  </si>
  <si>
    <t>9789573273622</t>
    <phoneticPr fontId="4" type="noConversion"/>
  </si>
  <si>
    <t>KANO 3：一球入魂</t>
    <phoneticPr fontId="4" type="noConversion"/>
  </si>
  <si>
    <t>緬甸小日子</t>
    <phoneticPr fontId="4" type="noConversion"/>
  </si>
  <si>
    <t>居‧得立勒</t>
    <phoneticPr fontId="4" type="noConversion"/>
  </si>
  <si>
    <t>小學中年級、小學高年級、 國中、 高中</t>
    <phoneticPr fontId="4" type="noConversion"/>
  </si>
  <si>
    <t>小學中年級、小學高年級、 國中、 高中</t>
    <phoneticPr fontId="4" type="noConversion"/>
  </si>
  <si>
    <t>城邦文化事業(股)公司-臉譜</t>
    <phoneticPr fontId="4" type="noConversion"/>
  </si>
  <si>
    <t>城邦文化事業(股)公司-臉譜</t>
    <phoneticPr fontId="4" type="noConversion"/>
  </si>
  <si>
    <t>9789862353127</t>
    <phoneticPr fontId="4" type="noConversion"/>
  </si>
  <si>
    <t>媽媽去哪裡？</t>
    <phoneticPr fontId="4" type="noConversion"/>
  </si>
  <si>
    <t>埃米爾•帕佛 / 尚• 荷紐</t>
    <phoneticPr fontId="4" type="noConversion"/>
  </si>
  <si>
    <t>9789862353462</t>
    <phoneticPr fontId="4" type="noConversion"/>
  </si>
  <si>
    <t>小看護奈奈1</t>
    <phoneticPr fontId="4" type="noConversion"/>
  </si>
  <si>
    <t>野村知紗</t>
    <phoneticPr fontId="4" type="noConversion"/>
  </si>
  <si>
    <t>城邦文化事業(股)公司-臉譜</t>
    <phoneticPr fontId="4" type="noConversion"/>
  </si>
  <si>
    <t>9789862353615</t>
    <phoneticPr fontId="4" type="noConversion"/>
  </si>
  <si>
    <t>漫畫教科書：生活智慧王①</t>
    <phoneticPr fontId="4" type="noConversion"/>
  </si>
  <si>
    <t>Papyrus co.</t>
    <phoneticPr fontId="4" type="noConversion"/>
  </si>
  <si>
    <t>臺灣麥克股份有限公司</t>
    <phoneticPr fontId="4" type="noConversion"/>
  </si>
  <si>
    <t>9789862035443</t>
    <phoneticPr fontId="4" type="noConversion"/>
  </si>
  <si>
    <t>機甲盤古【拾陸】 月牙泉武舉 – 上</t>
    <phoneticPr fontId="4" type="noConversion"/>
  </si>
  <si>
    <t>林迺晴</t>
    <phoneticPr fontId="4" type="noConversion"/>
  </si>
  <si>
    <t>小學中年級、小學高年級、 國中、 高中</t>
    <phoneticPr fontId="4" type="noConversion"/>
  </si>
  <si>
    <t>全力出版有限公司</t>
    <phoneticPr fontId="4" type="noConversion"/>
  </si>
  <si>
    <t>9789868875449</t>
    <phoneticPr fontId="4" type="noConversion"/>
  </si>
  <si>
    <t>機甲盤古【拾柒】 月牙泉武舉 – 中</t>
    <phoneticPr fontId="4" type="noConversion"/>
  </si>
  <si>
    <t>9789868875456</t>
    <phoneticPr fontId="4" type="noConversion"/>
  </si>
  <si>
    <t>機甲盤古【拾捌】月牙泉武舉 – 下</t>
    <phoneticPr fontId="4" type="noConversion"/>
  </si>
  <si>
    <t>小學中年級、小學高年級、 國中、 高中</t>
    <phoneticPr fontId="4" type="noConversion"/>
  </si>
  <si>
    <t>9789868875463</t>
    <phoneticPr fontId="4" type="noConversion"/>
  </si>
  <si>
    <t>機甲盤古【拾玖】混沌創世 – 上</t>
    <phoneticPr fontId="4" type="noConversion"/>
  </si>
  <si>
    <t>9789868875487</t>
    <phoneticPr fontId="4" type="noConversion"/>
  </si>
  <si>
    <t>機甲盤古【貳拾】 混沌創世 – 下</t>
    <phoneticPr fontId="4" type="noConversion"/>
  </si>
  <si>
    <t>9789868875470</t>
    <phoneticPr fontId="4" type="noConversion"/>
  </si>
  <si>
    <t>勇者(略)</t>
    <phoneticPr fontId="4" type="noConversion"/>
  </si>
  <si>
    <t>BIGUN</t>
    <phoneticPr fontId="4" type="noConversion"/>
  </si>
  <si>
    <t>東立出版社</t>
    <phoneticPr fontId="4" type="noConversion"/>
  </si>
  <si>
    <t>9789863485780</t>
    <phoneticPr fontId="4" type="noConversion"/>
  </si>
  <si>
    <t>978-986-6215-25-4</t>
  </si>
  <si>
    <t>978-986-88224-6-7</t>
  </si>
  <si>
    <t>978-986-88276-9-1</t>
  </si>
  <si>
    <t>978-986-6205-89-7</t>
  </si>
  <si>
    <t>德威克 Dweck, Carol S.</t>
    <phoneticPr fontId="1" type="noConversion"/>
  </si>
  <si>
    <t>美字練習日: 靜心寫好字</t>
    <phoneticPr fontId="1" type="noConversion"/>
  </si>
  <si>
    <t>葉曄/ 楊耕</t>
    <phoneticPr fontId="1" type="noConversion"/>
  </si>
  <si>
    <t>三采文化</t>
    <phoneticPr fontId="1" type="noConversion"/>
  </si>
  <si>
    <t>高</t>
    <phoneticPr fontId="1" type="noConversion"/>
  </si>
  <si>
    <t>高</t>
    <phoneticPr fontId="1" type="noConversion"/>
  </si>
  <si>
    <t>火人FEUERWEHR 1</t>
    <phoneticPr fontId="1" type="noConversion"/>
  </si>
  <si>
    <t>羊寧欣</t>
    <phoneticPr fontId="1" type="noConversion"/>
  </si>
  <si>
    <t xml:space="preserve"> 東立</t>
    <phoneticPr fontId="1" type="noConversion"/>
  </si>
  <si>
    <t>烤焦麵包的北海道旅行日記</t>
    <phoneticPr fontId="1" type="noConversion"/>
  </si>
  <si>
    <t xml:space="preserve"> 高橋美起</t>
    <phoneticPr fontId="1" type="noConversion"/>
  </si>
  <si>
    <t>烤焦麵包的沖繩旅行日記</t>
    <phoneticPr fontId="1" type="noConversion"/>
  </si>
  <si>
    <t>被討厭的勇氣：自我啟發之父「阿德勒」的教導</t>
    <phoneticPr fontId="1" type="noConversion"/>
  </si>
  <si>
    <t>岸見一郎, 古賀史健</t>
    <phoneticPr fontId="1" type="noConversion"/>
  </si>
  <si>
    <t>究竟</t>
    <phoneticPr fontId="1" type="noConversion"/>
  </si>
  <si>
    <t>賴馬家的52週生活週記簿</t>
    <phoneticPr fontId="1" type="noConversion"/>
  </si>
  <si>
    <t xml:space="preserve"> 賴馬, 賴曉妍</t>
    <phoneticPr fontId="1" type="noConversion"/>
  </si>
  <si>
    <t>親子天下</t>
    <phoneticPr fontId="1" type="noConversion"/>
  </si>
  <si>
    <t>早起的一天</t>
    <phoneticPr fontId="1" type="noConversion"/>
  </si>
  <si>
    <t>賴馬</t>
    <phoneticPr fontId="1" type="noConversion"/>
  </si>
  <si>
    <t>我不敢說，我怕被罵</t>
    <phoneticPr fontId="1" type="noConversion"/>
  </si>
  <si>
    <t>皮姆．凡赫斯特</t>
    <phoneticPr fontId="1" type="noConversion"/>
  </si>
  <si>
    <t>大穎文化</t>
    <phoneticPr fontId="1" type="noConversion"/>
  </si>
  <si>
    <t>謝謝你來當我的寶貝</t>
    <phoneticPr fontId="1" type="noConversion"/>
  </si>
  <si>
    <t>西元洋</t>
    <phoneticPr fontId="1" type="noConversion"/>
  </si>
  <si>
    <t>大好書屋</t>
    <phoneticPr fontId="1" type="noConversion"/>
  </si>
  <si>
    <t>30層樓的30隻貓咪</t>
    <phoneticPr fontId="1" type="noConversion"/>
  </si>
  <si>
    <t>安井季子</t>
    <phoneticPr fontId="1" type="noConversion"/>
  </si>
  <si>
    <t>不是你想要的都可以得到</t>
    <phoneticPr fontId="1" type="noConversion"/>
  </si>
  <si>
    <t xml:space="preserve">海蒂．霍華滋 </t>
    <phoneticPr fontId="1" type="noConversion"/>
  </si>
  <si>
    <t>中高</t>
    <phoneticPr fontId="1" type="noConversion"/>
  </si>
  <si>
    <t>家有生氣小恐龍</t>
    <phoneticPr fontId="1" type="noConversion"/>
  </si>
  <si>
    <t>提利‧羅伯埃克特/著</t>
    <phoneticPr fontId="1" type="noConversion"/>
  </si>
  <si>
    <t>我不喜歡你這樣對我！</t>
    <phoneticPr fontId="1" type="noConversion"/>
  </si>
  <si>
    <t>史蒂芬．柯洛</t>
    <phoneticPr fontId="1" type="noConversion"/>
  </si>
  <si>
    <t>低</t>
    <phoneticPr fontId="1" type="noConversion"/>
  </si>
  <si>
    <t>低</t>
    <phoneticPr fontId="1" type="noConversion"/>
  </si>
  <si>
    <t>低</t>
    <phoneticPr fontId="1" type="noConversion"/>
  </si>
  <si>
    <t>低</t>
    <phoneticPr fontId="1" type="noConversion"/>
  </si>
  <si>
    <t>不要隨便跟陌生人走</t>
    <phoneticPr fontId="1" type="noConversion"/>
  </si>
  <si>
    <t>佩特拉．夢特</t>
    <phoneticPr fontId="1" type="noConversion"/>
  </si>
  <si>
    <t>大穎文化</t>
    <phoneticPr fontId="1" type="noConversion"/>
  </si>
  <si>
    <t>台灣</t>
    <phoneticPr fontId="1" type="noConversion"/>
  </si>
  <si>
    <t>小學生課堂筆記活用術：呂嘉紋的悅讀俱樂簿</t>
    <phoneticPr fontId="1" type="noConversion"/>
  </si>
  <si>
    <t>呂嘉紋</t>
    <phoneticPr fontId="1" type="noConversion"/>
  </si>
  <si>
    <t>天衛文化</t>
    <phoneticPr fontId="1" type="noConversion"/>
  </si>
  <si>
    <t>台灣</t>
    <phoneticPr fontId="1" type="noConversion"/>
  </si>
  <si>
    <t>高</t>
    <phoneticPr fontId="1" type="noConversion"/>
  </si>
  <si>
    <t>Story a</t>
    <phoneticPr fontId="1" type="noConversion"/>
  </si>
  <si>
    <t>100層的巴士</t>
    <phoneticPr fontId="1" type="noConversion"/>
  </si>
  <si>
    <t>小魯文化</t>
  </si>
  <si>
    <t>高</t>
    <phoneticPr fontId="1" type="noConversion"/>
  </si>
  <si>
    <t> 麥克．史密斯</t>
    <phoneticPr fontId="1" type="noConversion"/>
  </si>
  <si>
    <t>如果沒有人喜歡我， 我也要喜歡自己</t>
    <phoneticPr fontId="1" type="noConversion"/>
  </si>
  <si>
    <t>希多．凡荷納賀頓</t>
    <phoneticPr fontId="1" type="noConversion"/>
  </si>
  <si>
    <t>台灣</t>
    <phoneticPr fontId="1" type="noConversion"/>
  </si>
  <si>
    <t>菲力的17種情緒</t>
    <phoneticPr fontId="1" type="noConversion"/>
  </si>
  <si>
    <t>迪迪耶‧李維</t>
    <phoneticPr fontId="1" type="noConversion"/>
  </si>
  <si>
    <t>米奇巴克</t>
    <phoneticPr fontId="1" type="noConversion"/>
  </si>
  <si>
    <t>你不可以隨便摸我！</t>
    <phoneticPr fontId="1" type="noConversion"/>
  </si>
  <si>
    <t>珊蒂．克雷文</t>
    <phoneticPr fontId="1" type="noConversion"/>
  </si>
  <si>
    <t>大穎文化</t>
    <phoneticPr fontId="1" type="noConversion"/>
  </si>
  <si>
    <t>台灣</t>
    <phoneticPr fontId="1" type="noConversion"/>
  </si>
  <si>
    <t>海底100層樓的家</t>
    <phoneticPr fontId="1" type="noConversion"/>
  </si>
  <si>
    <t>小魯文化</t>
    <phoneticPr fontId="1" type="noConversion"/>
  </si>
  <si>
    <t>我沒有被選上．．．．．．</t>
    <phoneticPr fontId="1" type="noConversion"/>
  </si>
  <si>
    <t>路克．佛庫勒</t>
    <phoneticPr fontId="1" type="noConversion"/>
  </si>
  <si>
    <t>我想做壞事！</t>
    <phoneticPr fontId="1" type="noConversion"/>
  </si>
  <si>
    <t>澤木耕太郎</t>
    <phoneticPr fontId="1" type="noConversion"/>
  </si>
  <si>
    <t>親子天下</t>
    <phoneticPr fontId="1" type="noConversion"/>
  </si>
  <si>
    <t>低</t>
    <phoneticPr fontId="1" type="noConversion"/>
  </si>
  <si>
    <t>心態致勝 </t>
    <phoneticPr fontId="1" type="noConversion"/>
  </si>
  <si>
    <t>大塊文化</t>
    <phoneticPr fontId="1" type="noConversion"/>
  </si>
  <si>
    <t>高年級</t>
    <phoneticPr fontId="1" type="noConversion"/>
  </si>
  <si>
    <t> 岩井俊雄</t>
    <phoneticPr fontId="1" type="noConversion"/>
  </si>
  <si>
    <t>978-986-89306-9-8</t>
  </si>
  <si>
    <t>978-957-574-935-4</t>
  </si>
  <si>
    <t>978-986-6205-84-2</t>
  </si>
  <si>
    <t>978-986-320-079-6</t>
  </si>
  <si>
    <t>978-986-320-109-0</t>
  </si>
  <si>
    <t>978-986-320-146-5</t>
  </si>
  <si>
    <t>978-986-320-203-5</t>
  </si>
  <si>
    <t>978-986-320-294-3</t>
  </si>
  <si>
    <t>978-986-320-321-6</t>
  </si>
  <si>
    <t>978-986-7295-95-8</t>
  </si>
  <si>
    <t>471-113-238-737-7</t>
  </si>
  <si>
    <t>978-957-08-4236-4</t>
  </si>
  <si>
    <t>978-957-08-4139-8</t>
  </si>
  <si>
    <t>978-957-08-4177-0</t>
  </si>
  <si>
    <t>978-957-08-4190-9</t>
  </si>
  <si>
    <t>978-957-08-4235-7</t>
  </si>
  <si>
    <t>是</t>
    <phoneticPr fontId="1" type="noConversion"/>
  </si>
  <si>
    <t>小學低年級</t>
  </si>
  <si>
    <t>小學低年級、中年級、高年級</t>
  </si>
  <si>
    <t>劉清彥</t>
  </si>
  <si>
    <t>小學中年級、高年級</t>
  </si>
  <si>
    <t>小學低年級、中年級</t>
  </si>
  <si>
    <t>道聲出版社</t>
  </si>
  <si>
    <t>李如青</t>
  </si>
  <si>
    <t>水滴文化</t>
  </si>
  <si>
    <t>小天下出版社</t>
  </si>
  <si>
    <t>小學中年級</t>
  </si>
  <si>
    <t>幼獅文化事業股份有限公司</t>
  </si>
  <si>
    <t>科學實驗王32：氣體的性質</t>
    <phoneticPr fontId="1" type="noConversion"/>
  </si>
  <si>
    <t>否</t>
    <phoneticPr fontId="1" type="noConversion"/>
  </si>
  <si>
    <t>校名：臺南市南區永華國小</t>
    <phoneticPr fontId="1" type="noConversion"/>
  </si>
  <si>
    <t>填表人：</t>
    <phoneticPr fontId="1" type="noConversion"/>
  </si>
  <si>
    <t>教務主任：</t>
    <phoneticPr fontId="1" type="noConversion"/>
  </si>
  <si>
    <t>校長：</t>
    <phoneticPr fontId="1" type="noConversion"/>
  </si>
  <si>
    <t>Arnold Lobel’s I Can Read Box Set</t>
  </si>
  <si>
    <t>Arnold Lobel</t>
    <phoneticPr fontId="1" type="noConversion"/>
  </si>
  <si>
    <t>HarperCollins</t>
    <phoneticPr fontId="1" type="noConversion"/>
  </si>
  <si>
    <t>是</t>
    <phoneticPr fontId="1" type="noConversion"/>
  </si>
  <si>
    <t>美國</t>
    <phoneticPr fontId="1" type="noConversion"/>
  </si>
  <si>
    <t>是</t>
    <phoneticPr fontId="1" type="noConversion"/>
  </si>
  <si>
    <t>The Syd Hoff I Can Read Collection Box Set</t>
    <phoneticPr fontId="1" type="noConversion"/>
  </si>
  <si>
    <t>Syd Hoff</t>
    <phoneticPr fontId="1" type="noConversion"/>
  </si>
  <si>
    <t>Harper Collins</t>
  </si>
  <si>
    <t>We’re Going On a Bear Hunt and Other Stories Pack</t>
    <phoneticPr fontId="1" type="noConversion"/>
  </si>
  <si>
    <t>Walker Books Ltd.</t>
    <phoneticPr fontId="1" type="noConversion"/>
  </si>
  <si>
    <t>英國</t>
  </si>
  <si>
    <t>英國</t>
    <phoneticPr fontId="1" type="noConversion"/>
  </si>
  <si>
    <t>否</t>
    <phoneticPr fontId="1" type="noConversion"/>
  </si>
  <si>
    <t>Maisy’s Adventures Set</t>
    <phoneticPr fontId="1" type="noConversion"/>
  </si>
  <si>
    <t>Lucy Cousins</t>
    <phoneticPr fontId="1" type="noConversion"/>
  </si>
  <si>
    <t>英國</t>
    <phoneticPr fontId="1" type="noConversion"/>
  </si>
  <si>
    <t>是</t>
    <phoneticPr fontId="1" type="noConversion"/>
  </si>
  <si>
    <t>小學中年級、小學高年級6本</t>
    <phoneticPr fontId="4" type="noConversion"/>
  </si>
  <si>
    <t>Oliver Jeffers Special Set</t>
  </si>
  <si>
    <t>Oliver Jeffers</t>
    <phoneticPr fontId="1" type="noConversion"/>
  </si>
  <si>
    <t>Harper Collins</t>
    <phoneticPr fontId="1" type="noConversion"/>
  </si>
  <si>
    <t>小學中年級、小學高年級4本</t>
    <phoneticPr fontId="4" type="noConversion"/>
  </si>
  <si>
    <t>Roald Dahl Phizz Whizzing Collection</t>
  </si>
  <si>
    <t>Roald Dahl</t>
    <phoneticPr fontId="1" type="noConversion"/>
  </si>
  <si>
    <t>Puffin</t>
    <phoneticPr fontId="1" type="noConversion"/>
  </si>
  <si>
    <t>是</t>
    <phoneticPr fontId="1" type="noConversion"/>
  </si>
  <si>
    <t>否</t>
    <phoneticPr fontId="1" type="noConversion"/>
  </si>
  <si>
    <t>小學中年級、小學高年級15本</t>
    <phoneticPr fontId="4" type="noConversion"/>
  </si>
  <si>
    <t>Winnie-the-Pooh:The Complete Collection</t>
    <phoneticPr fontId="1" type="noConversion"/>
  </si>
  <si>
    <t>EGMONT UK</t>
  </si>
  <si>
    <t>EGMONT UK</t>
    <phoneticPr fontId="1" type="noConversion"/>
  </si>
  <si>
    <t>9781405255493 </t>
  </si>
  <si>
    <t>否</t>
    <phoneticPr fontId="1" type="noConversion"/>
  </si>
  <si>
    <t>The World of Peter Rabbit Beatrix Potter Classic Collection</t>
  </si>
  <si>
    <t>Beatrix Potter</t>
  </si>
  <si>
    <t>是</t>
    <phoneticPr fontId="1" type="noConversion"/>
  </si>
  <si>
    <t>小學低年級、小學中年級5冊</t>
    <phoneticPr fontId="4" type="noConversion"/>
  </si>
  <si>
    <t>9780723296904 </t>
  </si>
  <si>
    <t>FREDERICK WARNE</t>
    <phoneticPr fontId="1" type="noConversion"/>
  </si>
  <si>
    <t>否</t>
    <phoneticPr fontId="1" type="noConversion"/>
  </si>
  <si>
    <t>Thomas the Tank Engine Boxed Set: The Classic Library</t>
  </si>
  <si>
    <t xml:space="preserve"> Wilbert Vere Awdry</t>
    <phoneticPr fontId="1" type="noConversion"/>
  </si>
  <si>
    <t>EGMONT UK</t>
    <phoneticPr fontId="1" type="noConversion"/>
  </si>
  <si>
    <t>英國</t>
    <phoneticPr fontId="1" type="noConversion"/>
  </si>
  <si>
    <t>9780603571626 </t>
  </si>
  <si>
    <t>是</t>
    <phoneticPr fontId="1" type="noConversion"/>
  </si>
  <si>
    <t>否</t>
    <phoneticPr fontId="1" type="noConversion"/>
  </si>
  <si>
    <t>小學低年級、小學中年級26冊</t>
    <phoneticPr fontId="4" type="noConversion"/>
  </si>
  <si>
    <r>
      <rPr>
        <sz val="9"/>
        <rFont val="細明體"/>
        <family val="3"/>
        <charset val="136"/>
      </rPr>
      <t>小學低年級、小學中年級</t>
    </r>
    <r>
      <rPr>
        <sz val="9"/>
        <rFont val="Times New Roman"/>
        <family val="1"/>
      </rPr>
      <t>30</t>
    </r>
    <r>
      <rPr>
        <sz val="9"/>
        <rFont val="細明體"/>
        <family val="3"/>
        <charset val="136"/>
      </rPr>
      <t>冊</t>
    </r>
    <phoneticPr fontId="4" type="noConversion"/>
  </si>
  <si>
    <r>
      <rPr>
        <sz val="9"/>
        <rFont val="細明體"/>
        <family val="3"/>
        <charset val="136"/>
      </rPr>
      <t>小學中年級、小學高年級</t>
    </r>
    <r>
      <rPr>
        <sz val="9"/>
        <rFont val="Times New Roman"/>
        <family val="1"/>
      </rPr>
      <t>10</t>
    </r>
    <r>
      <rPr>
        <sz val="9"/>
        <rFont val="細明體"/>
        <family val="3"/>
        <charset val="136"/>
      </rPr>
      <t>本</t>
    </r>
    <phoneticPr fontId="4" type="noConversion"/>
  </si>
  <si>
    <r>
      <rPr>
        <sz val="9"/>
        <rFont val="細明體"/>
        <family val="3"/>
        <charset val="136"/>
      </rPr>
      <t>小學中年級、小學高年級</t>
    </r>
    <r>
      <rPr>
        <sz val="9"/>
        <rFont val="Times New Roman"/>
        <family val="1"/>
      </rPr>
      <t>12</t>
    </r>
    <r>
      <rPr>
        <sz val="9"/>
        <rFont val="細明體"/>
        <family val="3"/>
        <charset val="136"/>
      </rPr>
      <t>本</t>
    </r>
    <phoneticPr fontId="4" type="noConversion"/>
  </si>
  <si>
    <t>連絡電話：06-2641457#106</t>
    <phoneticPr fontId="1" type="noConversion"/>
  </si>
  <si>
    <t>你想聽故事嗎?</t>
    <phoneticPr fontId="4" type="noConversion"/>
  </si>
  <si>
    <t>菲立普．史戴 (Philip C. Steap)</t>
    <phoneticPr fontId="4" type="noConversion"/>
  </si>
  <si>
    <t>珍．賓波洛夫(Jan Pinborough)</t>
    <phoneticPr fontId="4" type="noConversion"/>
  </si>
  <si>
    <t>凱瑟琳．派特森（Katherine Paterson）</t>
    <phoneticPr fontId="4" type="noConversion"/>
  </si>
  <si>
    <t>雷米・查理普 Remy Charlip</t>
    <phoneticPr fontId="4" type="noConversion"/>
  </si>
  <si>
    <t>乘光飛翔——愛因斯坦的故事</t>
    <phoneticPr fontId="4" type="noConversion"/>
  </si>
  <si>
    <t>作者：Jennifer Berne 繪者：Vladimir Radunsky 譯者：邢小萍</t>
    <phoneticPr fontId="4" type="noConversion"/>
  </si>
  <si>
    <t>昆蟲音樂家：蟋蟀-法布爾爺爺教我的事7</t>
    <phoneticPr fontId="4" type="noConversion"/>
  </si>
  <si>
    <t>忙碌兵團：螞蟻-法布爾爺爺教我的事8</t>
    <phoneticPr fontId="4" type="noConversion"/>
  </si>
  <si>
    <t>經典傳奇故事：魔瓶 (新版)</t>
    <phoneticPr fontId="4" type="noConversion"/>
  </si>
  <si>
    <t>經典傳奇故事：小黑猴(新版)</t>
    <phoneticPr fontId="4" type="noConversion"/>
  </si>
  <si>
    <t>百變博士3：疲於奔命的風</t>
    <phoneticPr fontId="4" type="noConversion"/>
  </si>
  <si>
    <t>百變博士5：高調的火山與地震</t>
    <phoneticPr fontId="4" type="noConversion"/>
  </si>
  <si>
    <t>百變博士7：熱情直爽的火</t>
    <phoneticPr fontId="4" type="noConversion"/>
  </si>
  <si>
    <t>神奇樹屋小百科18:蛇與爬行類</t>
    <phoneticPr fontId="4" type="noConversion"/>
  </si>
  <si>
    <t>小學中年級、小學高年級10本</t>
    <phoneticPr fontId="4" type="noConversion"/>
  </si>
  <si>
    <t>小學中年級、小學高年級12本</t>
    <phoneticPr fontId="4" type="noConversion"/>
  </si>
  <si>
    <t>跟著節日去旅行-冬季篇</t>
    <phoneticPr fontId="4" type="noConversion"/>
  </si>
  <si>
    <t>堅持夢想的大導演——李安</t>
    <phoneticPr fontId="4" type="noConversion"/>
  </si>
  <si>
    <t>人PEOPLE</t>
    <phoneticPr fontId="4" type="noConversion"/>
  </si>
  <si>
    <t>心靈學校1：我很棒！只是有點害羞</t>
    <phoneticPr fontId="4" type="noConversion"/>
  </si>
  <si>
    <t xml:space="preserve"> 作者：高廷旭；譯者：蘇琬清</t>
    <phoneticPr fontId="4" type="noConversion"/>
  </si>
  <si>
    <t xml:space="preserve">新苗文化事業有限公司  </t>
    <phoneticPr fontId="4" type="noConversion"/>
  </si>
  <si>
    <t xml:space="preserve">新苗文化事業有限公司  </t>
    <phoneticPr fontId="4" type="noConversion"/>
  </si>
  <si>
    <t>林芳萍散文集1:屋簷上的祕密</t>
    <phoneticPr fontId="4" type="noConversion"/>
  </si>
  <si>
    <t>不偷懶小學2:不可能奇蹟</t>
    <phoneticPr fontId="4" type="noConversion"/>
  </si>
  <si>
    <t>不向命運屈服的科學巨星:霍金</t>
    <phoneticPr fontId="4" type="noConversion"/>
  </si>
  <si>
    <t>狐說八道2:小心假猩猩</t>
    <phoneticPr fontId="4" type="noConversion"/>
  </si>
  <si>
    <t>仙島小學1：桃花源大考驗</t>
    <phoneticPr fontId="4" type="noConversion"/>
  </si>
  <si>
    <t>林芳萍散文集2：走進弟弟山</t>
    <phoneticPr fontId="4" type="noConversion"/>
  </si>
  <si>
    <t>神偷阿嬤：大衛‧威廉幽默成長小說1</t>
    <phoneticPr fontId="4" type="noConversion"/>
  </si>
  <si>
    <t>臭臭先生：大衛‧威廉幽默成長小說2</t>
    <phoneticPr fontId="4" type="noConversion"/>
  </si>
  <si>
    <r>
      <rPr>
        <sz val="10"/>
        <rFont val="Times New Roman"/>
        <family val="1"/>
      </rPr>
      <t>김현태</t>
    </r>
    <phoneticPr fontId="4" type="noConversion"/>
  </si>
  <si>
    <t>蘇珊．克瑞拉(Susan Kreller)</t>
    <phoneticPr fontId="4" type="noConversion"/>
  </si>
  <si>
    <t>學校是我們的1：謎之金幣</t>
    <phoneticPr fontId="4" type="noConversion"/>
  </si>
  <si>
    <t>學校是我們的2：五聲鐘響</t>
    <phoneticPr fontId="4" type="noConversion"/>
  </si>
  <si>
    <t>學校是我們的3：四乘四之後</t>
    <phoneticPr fontId="4" type="noConversion"/>
  </si>
  <si>
    <t>彩色原子筆創意畫1 快速學會超多技巧和變化</t>
    <phoneticPr fontId="4" type="noConversion"/>
  </si>
  <si>
    <t>彩色原子筆創意畫3 創意彩繪繽紛生活小物</t>
    <phoneticPr fontId="4" type="noConversion"/>
  </si>
  <si>
    <t>作者： 鄒敦伶、 趙予彤、呂淑敏、唐香燕、邱慧敏、趙予彤、王洛夫、洪國隆、夏婉雲、洪國隆； 繪者：朱麗君、吳泳、李遠聰、麥震東、楊瀚橋、林虹亨、王韶薇、BO2、蘇奔、施怡如</t>
    <phoneticPr fontId="4" type="noConversion"/>
  </si>
  <si>
    <t>全彩色漫畫書 輝耀姬物語 （2冊）</t>
    <phoneticPr fontId="4" type="noConversion"/>
  </si>
  <si>
    <t>眷顧我們的神 Creative Comic Collection 創作集 第15集</t>
    <phoneticPr fontId="4" type="noConversion"/>
  </si>
  <si>
    <t>文學少女：閱讀與書寫 Creative Comic Collection 創作集 第16集</t>
    <phoneticPr fontId="4" type="noConversion"/>
  </si>
  <si>
    <t>福爾摩沙 災與難　Creative Comic Collection 創作集 第17集</t>
    <phoneticPr fontId="4" type="noConversion"/>
  </si>
  <si>
    <t>食．物．戀　　Creative Comic Collection 創作集 第18集</t>
    <phoneticPr fontId="4" type="noConversion"/>
  </si>
  <si>
    <t>KANO 1：魔鬼訓練</t>
    <phoneticPr fontId="4" type="noConversion"/>
  </si>
  <si>
    <t>小學低年級、小學中年級30冊</t>
    <phoneticPr fontId="4" type="noConversion"/>
  </si>
  <si>
    <t>走進生命花園</t>
  </si>
  <si>
    <t>提利‧勒南 (Thierry Lenain)</t>
  </si>
  <si>
    <t>米奇巴克有限公司</t>
  </si>
  <si>
    <t>學齡前 小學低年級、中年級</t>
  </si>
  <si>
    <t>小喜鵲與岩石山</t>
  </si>
  <si>
    <t>社團法人台灣彩虹愛家生命教育協會</t>
  </si>
  <si>
    <t>瑪莉與老鼠</t>
  </si>
  <si>
    <t>文：貝芙莉‧唐諾費歐（Beverly Donofrio）圖：芭芭拉‧麥克林托克（Barbara McClintock）</t>
  </si>
  <si>
    <t>丹福先生</t>
  </si>
  <si>
    <t>大衛‧麥基（David Mckee）</t>
  </si>
  <si>
    <t>誰來吃午餐</t>
  </si>
  <si>
    <t>文/圖：蕾貝卡•寇柏 (Rebecca Cobb)</t>
  </si>
  <si>
    <t>學齡前 小學低年級</t>
  </si>
  <si>
    <t>免費贈送</t>
  </si>
  <si>
    <t>羅倫斯‧保利(Lorenz Pauli)、米莉亞‧潔徳絲伍莉(Ziriam Zedelius)</t>
  </si>
  <si>
    <t>琪拉的願望</t>
  </si>
  <si>
    <t>角野榮子（Eiko Kadono）</t>
  </si>
  <si>
    <t>世界上最棒的蛇</t>
  </si>
  <si>
    <t>湯米．溫格爾(Tomi Ungerer)</t>
  </si>
  <si>
    <t>狐狸愛上圖書館</t>
  </si>
  <si>
    <t>羅倫斯．波利(Lorenz Pauli)、卡特琳．莎樂爾(Kathrin Schärer)</t>
  </si>
  <si>
    <t>小母雞幫幫忙</t>
  </si>
  <si>
    <t>黛博拉．費德曼(Deborah Freedman)</t>
  </si>
  <si>
    <t>晚安，工程車晚安</t>
  </si>
  <si>
    <t>雪莉．達斯基．林克(Sherri Duskey Rinker)、湯姆．利希騰赫德(Tom Lichtenheld)</t>
  </si>
  <si>
    <t>笑一笑嘛，小老鼠！</t>
  </si>
  <si>
    <t>傑德．亨利(Jed Henry)</t>
  </si>
  <si>
    <t>我的新奶奶</t>
  </si>
  <si>
    <t>伊莉莎白．史坦肯納(Elisabeth Steinkellner)、米歇爾．羅爾(Michael Roher)</t>
  </si>
  <si>
    <t>小鳥的黑色祕密</t>
  </si>
  <si>
    <t>安妮梅‧伯瑞庫斯(Annemie Berebrouckx)</t>
  </si>
  <si>
    <t>三之三文化事業股份有限公司</t>
  </si>
  <si>
    <t>小林豊繪本1：愛與關懷系列 (7冊)</t>
  </si>
  <si>
    <t>小林豊、村尾靖子、井上夕香著</t>
  </si>
  <si>
    <t>聯經出版公司</t>
  </si>
  <si>
    <t>小旗手</t>
  </si>
  <si>
    <t>動物園風波</t>
  </si>
  <si>
    <t>凱文‧沃川(Kevin Waldron)</t>
  </si>
  <si>
    <t>小傷疤</t>
  </si>
  <si>
    <t>夏洛特‧孟莉克(Charlotte Moundlic)</t>
  </si>
  <si>
    <t>兩個人</t>
  </si>
  <si>
    <t>齊米雷絲卡(Iwona Chmielewska)</t>
  </si>
  <si>
    <t>大黑狗</t>
  </si>
  <si>
    <t>李維‧平弗德(Levi Pinfold)</t>
  </si>
  <si>
    <r>
      <t>經典少年遊小說系列ⅠⅠ</t>
    </r>
    <r>
      <rPr>
        <b/>
        <sz val="20"/>
        <color indexed="8"/>
        <rFont val="Times New Roman"/>
        <family val="1"/>
      </rPr>
      <t/>
    </r>
    <phoneticPr fontId="4" type="noConversion"/>
  </si>
  <si>
    <r>
      <rPr>
        <sz val="10"/>
        <rFont val="Times New Roman"/>
        <family val="1"/>
      </rPr>
      <t>박정재</t>
    </r>
    <phoneticPr fontId="4" type="noConversion"/>
  </si>
  <si>
    <t>冊數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</si>
</sst>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34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12"/>
      <name val="Times New Roman"/>
      <family val="1"/>
    </font>
    <font>
      <sz val="9"/>
      <name val="新細明體"/>
      <family val="1"/>
      <charset val="136"/>
    </font>
    <font>
      <b/>
      <sz val="20"/>
      <color indexed="8"/>
      <name val="Times New Roman"/>
      <family val="1"/>
    </font>
    <font>
      <sz val="12"/>
      <color theme="1"/>
      <name val="新細明體"/>
      <family val="1"/>
      <charset val="136"/>
      <scheme val="minor"/>
    </font>
    <font>
      <sz val="12"/>
      <name val="新細明體"/>
      <family val="1"/>
      <charset val="136"/>
    </font>
    <font>
      <sz val="10"/>
      <name val="Times New Roman"/>
      <family val="1"/>
    </font>
    <font>
      <sz val="10"/>
      <name val="新細明體"/>
      <family val="1"/>
      <charset val="136"/>
    </font>
    <font>
      <sz val="14"/>
      <color theme="1"/>
      <name val="新細明體"/>
      <family val="2"/>
      <charset val="136"/>
      <scheme val="minor"/>
    </font>
    <font>
      <sz val="14"/>
      <name val="新細明體"/>
      <family val="1"/>
      <charset val="136"/>
    </font>
    <font>
      <u/>
      <sz val="12"/>
      <color theme="10"/>
      <name val="新細明體"/>
      <family val="2"/>
      <charset val="136"/>
      <scheme val="minor"/>
    </font>
    <font>
      <sz val="9"/>
      <color theme="1"/>
      <name val="新細明體"/>
      <family val="2"/>
      <charset val="136"/>
      <scheme val="minor"/>
    </font>
    <font>
      <sz val="9"/>
      <name val="Times New Roman"/>
      <family val="1"/>
    </font>
    <font>
      <u/>
      <sz val="9"/>
      <color theme="10"/>
      <name val="新細明體"/>
      <family val="2"/>
      <charset val="136"/>
      <scheme val="minor"/>
    </font>
    <font>
      <sz val="9"/>
      <color rgb="FF444444"/>
      <name val="Verdana"/>
      <family val="2"/>
    </font>
    <font>
      <strike/>
      <sz val="9"/>
      <color rgb="FF4B4B4B"/>
      <name val="Arial"/>
      <family val="2"/>
    </font>
    <font>
      <sz val="9"/>
      <name val="細明體"/>
      <family val="3"/>
      <charset val="136"/>
    </font>
    <font>
      <b/>
      <sz val="9"/>
      <color rgb="FF000000"/>
      <name val="Verdana"/>
      <family val="2"/>
    </font>
    <font>
      <b/>
      <sz val="9"/>
      <color rgb="FF333333"/>
      <name val="Arial"/>
      <family val="2"/>
    </font>
    <font>
      <b/>
      <sz val="9"/>
      <color rgb="FFD93800"/>
      <name val="Arial"/>
      <family val="2"/>
    </font>
    <font>
      <sz val="9"/>
      <color rgb="FF666666"/>
      <name val="Arial"/>
      <family val="2"/>
    </font>
    <font>
      <sz val="9"/>
      <color rgb="FF232323"/>
      <name val="細明體"/>
      <family val="3"/>
      <charset val="136"/>
    </font>
    <font>
      <sz val="9"/>
      <color rgb="FF232323"/>
      <name val="Arial"/>
      <family val="2"/>
    </font>
    <font>
      <b/>
      <sz val="18"/>
      <name val="新細明體"/>
      <family val="1"/>
      <charset val="136"/>
    </font>
    <font>
      <b/>
      <sz val="12"/>
      <name val="新細明體"/>
      <family val="1"/>
      <charset val="136"/>
    </font>
    <font>
      <b/>
      <sz val="13"/>
      <name val="新細明體"/>
      <family val="1"/>
      <charset val="136"/>
    </font>
    <font>
      <b/>
      <sz val="11"/>
      <name val="新細明體"/>
      <family val="1"/>
      <charset val="136"/>
    </font>
    <font>
      <u/>
      <sz val="12"/>
      <name val="新細明體"/>
      <family val="1"/>
      <charset val="136"/>
    </font>
    <font>
      <b/>
      <sz val="14"/>
      <name val="新細明體"/>
      <family val="1"/>
      <charset val="136"/>
    </font>
    <font>
      <b/>
      <sz val="12"/>
      <color theme="1"/>
      <name val="新細明體"/>
      <family val="1"/>
      <charset val="136"/>
      <scheme val="minor"/>
    </font>
    <font>
      <b/>
      <sz val="11"/>
      <color rgb="FFFF0000"/>
      <name val="新細明體"/>
      <family val="1"/>
      <charset val="136"/>
    </font>
    <font>
      <b/>
      <sz val="12"/>
      <color rgb="FFFF0000"/>
      <name val="新細明體"/>
      <family val="1"/>
      <charset val="13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/>
    <xf numFmtId="0" fontId="7" fillId="0" borderId="0">
      <alignment vertical="center"/>
    </xf>
    <xf numFmtId="0" fontId="12" fillId="0" borderId="0" applyNumberForma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9" fillId="2" borderId="1" xfId="1" applyFont="1" applyFill="1" applyBorder="1" applyAlignment="1">
      <alignment vertical="center" wrapText="1"/>
    </xf>
    <xf numFmtId="0" fontId="9" fillId="0" borderId="1" xfId="1" applyFont="1" applyFill="1" applyBorder="1" applyAlignment="1">
      <alignment vertical="center" wrapText="1"/>
    </xf>
    <xf numFmtId="0" fontId="9" fillId="2" borderId="1" xfId="5" applyFont="1" applyFill="1" applyBorder="1" applyAlignment="1">
      <alignment vertical="center" wrapText="1"/>
    </xf>
    <xf numFmtId="0" fontId="10" fillId="0" borderId="0" xfId="0" applyFont="1">
      <alignment vertical="center"/>
    </xf>
    <xf numFmtId="0" fontId="13" fillId="0" borderId="1" xfId="0" applyFont="1" applyBorder="1">
      <alignment vertical="center"/>
    </xf>
    <xf numFmtId="0" fontId="14" fillId="0" borderId="1" xfId="1" applyFont="1" applyFill="1" applyBorder="1" applyAlignment="1">
      <alignment vertical="center" wrapText="1"/>
    </xf>
    <xf numFmtId="0" fontId="14" fillId="2" borderId="1" xfId="1" applyFont="1" applyFill="1" applyBorder="1" applyAlignment="1">
      <alignment vertical="center" wrapText="1"/>
    </xf>
    <xf numFmtId="0" fontId="15" fillId="0" borderId="0" xfId="6" applyFont="1" applyAlignment="1">
      <alignment vertical="center" wrapText="1"/>
    </xf>
    <xf numFmtId="176" fontId="13" fillId="0" borderId="1" xfId="0" applyNumberFormat="1" applyFont="1" applyBorder="1">
      <alignment vertical="center"/>
    </xf>
    <xf numFmtId="0" fontId="16" fillId="0" borderId="0" xfId="0" applyFont="1">
      <alignment vertical="center"/>
    </xf>
    <xf numFmtId="3" fontId="17" fillId="0" borderId="0" xfId="0" applyNumberFormat="1" applyFont="1" applyAlignment="1">
      <alignment vertical="center" wrapText="1"/>
    </xf>
    <xf numFmtId="0" fontId="13" fillId="0" borderId="0" xfId="0" applyFont="1">
      <alignment vertical="center"/>
    </xf>
    <xf numFmtId="0" fontId="19" fillId="0" borderId="0" xfId="0" applyFont="1" applyAlignment="1">
      <alignment vertical="center" wrapText="1"/>
    </xf>
    <xf numFmtId="0" fontId="18" fillId="2" borderId="1" xfId="1" applyFont="1" applyFill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3" fontId="13" fillId="0" borderId="0" xfId="0" applyNumberFormat="1" applyFont="1">
      <alignment vertical="center"/>
    </xf>
    <xf numFmtId="9" fontId="13" fillId="0" borderId="0" xfId="0" applyNumberFormat="1" applyFont="1">
      <alignment vertical="center"/>
    </xf>
    <xf numFmtId="0" fontId="11" fillId="2" borderId="0" xfId="5" applyFont="1" applyFill="1" applyBorder="1" applyAlignment="1">
      <alignment horizontal="right" vertical="center" wrapText="1"/>
    </xf>
    <xf numFmtId="0" fontId="9" fillId="3" borderId="1" xfId="1" applyFont="1" applyFill="1" applyBorder="1" applyAlignment="1">
      <alignment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26" fillId="0" borderId="1" xfId="0" applyFont="1" applyBorder="1">
      <alignment vertical="center"/>
    </xf>
    <xf numFmtId="176" fontId="26" fillId="0" borderId="1" xfId="0" applyNumberFormat="1" applyFont="1" applyBorder="1">
      <alignment vertical="center"/>
    </xf>
    <xf numFmtId="0" fontId="9" fillId="0" borderId="1" xfId="0" applyFont="1" applyBorder="1">
      <alignment vertical="center"/>
    </xf>
    <xf numFmtId="176" fontId="9" fillId="0" borderId="1" xfId="0" applyNumberFormat="1" applyFont="1" applyBorder="1">
      <alignment vertical="center"/>
    </xf>
    <xf numFmtId="0" fontId="9" fillId="0" borderId="1" xfId="0" applyFont="1" applyFill="1" applyBorder="1">
      <alignment vertical="center"/>
    </xf>
    <xf numFmtId="0" fontId="11" fillId="0" borderId="0" xfId="0" applyFont="1">
      <alignment vertical="center"/>
    </xf>
    <xf numFmtId="176" fontId="11" fillId="0" borderId="0" xfId="0" applyNumberFormat="1" applyFont="1">
      <alignment vertical="center"/>
    </xf>
    <xf numFmtId="176" fontId="11" fillId="0" borderId="0" xfId="0" applyNumberFormat="1" applyFont="1" applyAlignment="1">
      <alignment horizontal="right"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26" fillId="4" borderId="1" xfId="0" applyFont="1" applyFill="1" applyBorder="1">
      <alignment vertical="center"/>
    </xf>
    <xf numFmtId="0" fontId="9" fillId="5" borderId="1" xfId="0" applyFont="1" applyFill="1" applyBorder="1">
      <alignment vertical="center"/>
    </xf>
    <xf numFmtId="0" fontId="27" fillId="5" borderId="1" xfId="0" applyFont="1" applyFill="1" applyBorder="1" applyAlignment="1">
      <alignment vertical="center" wrapText="1"/>
    </xf>
    <xf numFmtId="0" fontId="9" fillId="5" borderId="1" xfId="1" applyFont="1" applyFill="1" applyBorder="1" applyAlignment="1">
      <alignment vertical="center" wrapText="1"/>
    </xf>
    <xf numFmtId="176" fontId="9" fillId="5" borderId="1" xfId="0" applyNumberFormat="1" applyFont="1" applyFill="1" applyBorder="1">
      <alignment vertical="center"/>
    </xf>
    <xf numFmtId="0" fontId="28" fillId="5" borderId="1" xfId="0" applyFont="1" applyFill="1" applyBorder="1">
      <alignment vertical="center"/>
    </xf>
    <xf numFmtId="0" fontId="29" fillId="5" borderId="1" xfId="6" applyFont="1" applyFill="1" applyBorder="1" applyAlignment="1">
      <alignment vertical="center" wrapText="1"/>
    </xf>
    <xf numFmtId="0" fontId="30" fillId="5" borderId="1" xfId="0" applyFont="1" applyFill="1" applyBorder="1" applyAlignment="1">
      <alignment vertical="center" wrapText="1"/>
    </xf>
    <xf numFmtId="0" fontId="26" fillId="4" borderId="0" xfId="0" applyFont="1" applyFill="1" applyBorder="1" applyAlignment="1">
      <alignment horizontal="center" vertical="center"/>
    </xf>
    <xf numFmtId="0" fontId="26" fillId="4" borderId="1" xfId="1" applyFont="1" applyFill="1" applyBorder="1" applyAlignment="1">
      <alignment vertical="center" wrapText="1"/>
    </xf>
    <xf numFmtId="0" fontId="31" fillId="4" borderId="0" xfId="0" applyFont="1" applyFill="1">
      <alignment vertical="center"/>
    </xf>
    <xf numFmtId="0" fontId="26" fillId="0" borderId="0" xfId="0" applyFont="1" applyFill="1">
      <alignment vertical="center"/>
    </xf>
    <xf numFmtId="0" fontId="32" fillId="5" borderId="1" xfId="0" applyFont="1" applyFill="1" applyBorder="1">
      <alignment vertical="center"/>
    </xf>
    <xf numFmtId="0" fontId="33" fillId="4" borderId="1" xfId="5" applyFont="1" applyFill="1" applyBorder="1" applyAlignment="1">
      <alignment vertical="center" wrapText="1"/>
    </xf>
    <xf numFmtId="0" fontId="32" fillId="0" borderId="1" xfId="0" applyFont="1" applyFill="1" applyBorder="1">
      <alignment vertical="center"/>
    </xf>
    <xf numFmtId="0" fontId="25" fillId="0" borderId="2" xfId="0" applyFont="1" applyBorder="1" applyAlignment="1">
      <alignment horizontal="center" vertical="center"/>
    </xf>
  </cellXfs>
  <cellStyles count="7">
    <cellStyle name="一般" xfId="0" builtinId="0"/>
    <cellStyle name="一般 2" xfId="1"/>
    <cellStyle name="一般 3" xfId="3"/>
    <cellStyle name="一般 4" xfId="2"/>
    <cellStyle name="一般 5" xfId="4"/>
    <cellStyle name="一般 6" xfId="5"/>
    <cellStyle name="超連結" xfId="6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arch.books.com.tw/exep/prod_search.php?key=%E5%B8%8C%E5%A4%9A%EF%BC%8E%E5%87%A1%E8%8D%B7%E7%B4%8D%E8%B3%80%E9%A0%93&amp;f=author" TargetMode="External"/><Relationship Id="rId3" Type="http://schemas.openxmlformats.org/officeDocument/2006/relationships/hyperlink" Target="http://www.books.com.tw/web/sys_puballb/books/?pubid=magicbox" TargetMode="External"/><Relationship Id="rId7" Type="http://schemas.openxmlformats.org/officeDocument/2006/relationships/hyperlink" Target="http://www.books.com.tw/web/sys_puballb/books/?pubid=hsiaolu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://www.books.com.tw/web/sys_pubtop/books/?pubid=locus" TargetMode="External"/><Relationship Id="rId1" Type="http://schemas.openxmlformats.org/officeDocument/2006/relationships/hyperlink" Target="http://search.books.com.tw/exep/prod_search.php?key=Dweck&amp;f=author" TargetMode="External"/><Relationship Id="rId6" Type="http://schemas.openxmlformats.org/officeDocument/2006/relationships/hyperlink" Target="http://www.books.com.tw/web/sys_puballb/books/?pubid=cw" TargetMode="External"/><Relationship Id="rId11" Type="http://schemas.openxmlformats.org/officeDocument/2006/relationships/hyperlink" Target="http://www.eslite.com/Search_BW.aspx?query=Beatrix+Potter" TargetMode="External"/><Relationship Id="rId5" Type="http://schemas.openxmlformats.org/officeDocument/2006/relationships/hyperlink" Target="http://search.books.com.tw/exep/prod_search.php?key=%E6%BE%A4%E6%9C%A8%E8%80%95%E5%A4%AA%E9%83%8E&amp;f=author" TargetMode="External"/><Relationship Id="rId10" Type="http://schemas.openxmlformats.org/officeDocument/2006/relationships/hyperlink" Target="http://www.eslite.com/Search_BW.aspx?query=EGMONT+UK" TargetMode="External"/><Relationship Id="rId4" Type="http://schemas.openxmlformats.org/officeDocument/2006/relationships/hyperlink" Target="http://www.books.com.tw/web/sys_puballb/books/?pubid=hsiaolu" TargetMode="External"/><Relationship Id="rId9" Type="http://schemas.openxmlformats.org/officeDocument/2006/relationships/hyperlink" Target="http://www.books.com.tw/web/sys_puballb/books/?pubid=alvit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://www.eslite.com/Search_BW.aspx?query=Beatrix+Potter" TargetMode="External"/><Relationship Id="rId1" Type="http://schemas.openxmlformats.org/officeDocument/2006/relationships/hyperlink" Target="http://www.eslite.com/Search_BW.aspx?query=EGMONT+U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6"/>
  <sheetViews>
    <sheetView tabSelected="1" view="pageBreakPreview" topLeftCell="A224" zoomScale="85" zoomScaleNormal="85" zoomScaleSheetLayoutView="85" workbookViewId="0">
      <selection activeCell="A3" sqref="A3:A232"/>
    </sheetView>
  </sheetViews>
  <sheetFormatPr defaultColWidth="12.375" defaultRowHeight="16.5"/>
  <cols>
    <col min="1" max="1" width="5.375" customWidth="1"/>
    <col min="2" max="2" width="22.75" customWidth="1"/>
    <col min="3" max="3" width="28.875" customWidth="1"/>
    <col min="4" max="4" width="16.875" customWidth="1"/>
    <col min="6" max="6" width="14.125" style="1" bestFit="1" customWidth="1"/>
    <col min="7" max="7" width="4.875" customWidth="1"/>
    <col min="8" max="8" width="6.875" customWidth="1"/>
    <col min="9" max="9" width="7.75" customWidth="1"/>
    <col min="10" max="10" width="4.25" customWidth="1"/>
    <col min="11" max="11" width="6.5" customWidth="1"/>
    <col min="12" max="12" width="15.5" customWidth="1"/>
    <col min="13" max="13" width="7" style="47" bestFit="1" customWidth="1"/>
  </cols>
  <sheetData>
    <row r="1" spans="1:13" ht="25.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45"/>
    </row>
    <row r="2" spans="1:13">
      <c r="A2" s="27" t="s">
        <v>1</v>
      </c>
      <c r="B2" s="27" t="s">
        <v>2</v>
      </c>
      <c r="C2" s="27" t="s">
        <v>3</v>
      </c>
      <c r="D2" s="27" t="s">
        <v>4</v>
      </c>
      <c r="E2" s="27" t="s">
        <v>5</v>
      </c>
      <c r="F2" s="28" t="s">
        <v>6</v>
      </c>
      <c r="G2" s="27" t="s">
        <v>7</v>
      </c>
      <c r="H2" s="27" t="s">
        <v>8</v>
      </c>
      <c r="I2" s="27" t="s">
        <v>9</v>
      </c>
      <c r="J2" s="27" t="s">
        <v>10</v>
      </c>
      <c r="K2" s="27" t="s">
        <v>11</v>
      </c>
      <c r="L2" s="27" t="s">
        <v>12</v>
      </c>
      <c r="M2" s="37" t="s">
        <v>897</v>
      </c>
    </row>
    <row r="3" spans="1:13" ht="34.5">
      <c r="A3" s="29">
        <v>1</v>
      </c>
      <c r="B3" s="39" t="s">
        <v>751</v>
      </c>
      <c r="C3" s="40" t="s">
        <v>752</v>
      </c>
      <c r="D3" s="40" t="s">
        <v>753</v>
      </c>
      <c r="E3" s="41" t="s">
        <v>755</v>
      </c>
      <c r="F3" s="41">
        <v>9780062374820</v>
      </c>
      <c r="G3" s="40">
        <v>1</v>
      </c>
      <c r="H3" s="42">
        <v>1925</v>
      </c>
      <c r="I3" s="38">
        <f t="shared" ref="I3:I11" si="0">G3*H3</f>
        <v>1925</v>
      </c>
      <c r="J3" s="38" t="s">
        <v>756</v>
      </c>
      <c r="K3" s="38" t="s">
        <v>754</v>
      </c>
      <c r="L3" s="40" t="s">
        <v>819</v>
      </c>
      <c r="M3" s="46">
        <v>10</v>
      </c>
    </row>
    <row r="4" spans="1:13" ht="51.75">
      <c r="A4" s="29">
        <v>2</v>
      </c>
      <c r="B4" s="39" t="s">
        <v>757</v>
      </c>
      <c r="C4" s="40" t="s">
        <v>758</v>
      </c>
      <c r="D4" s="38" t="s">
        <v>759</v>
      </c>
      <c r="E4" s="41" t="s">
        <v>755</v>
      </c>
      <c r="F4" s="41">
        <v>9780062402196</v>
      </c>
      <c r="G4" s="40">
        <v>1</v>
      </c>
      <c r="H4" s="42">
        <v>2450</v>
      </c>
      <c r="I4" s="38">
        <f t="shared" si="0"/>
        <v>2450</v>
      </c>
      <c r="J4" s="38" t="s">
        <v>756</v>
      </c>
      <c r="K4" s="38" t="s">
        <v>754</v>
      </c>
      <c r="L4" s="40" t="s">
        <v>820</v>
      </c>
      <c r="M4" s="46">
        <v>12</v>
      </c>
    </row>
    <row r="5" spans="1:13" ht="51.75">
      <c r="A5" s="29">
        <v>3</v>
      </c>
      <c r="B5" s="39" t="s">
        <v>760</v>
      </c>
      <c r="C5" s="40" t="s">
        <v>761</v>
      </c>
      <c r="D5" s="40" t="s">
        <v>761</v>
      </c>
      <c r="E5" s="41" t="s">
        <v>763</v>
      </c>
      <c r="F5" s="41">
        <v>9781406364552</v>
      </c>
      <c r="G5" s="40">
        <v>1</v>
      </c>
      <c r="H5" s="42">
        <v>3750</v>
      </c>
      <c r="I5" s="38">
        <f t="shared" si="0"/>
        <v>3750</v>
      </c>
      <c r="J5" s="38" t="s">
        <v>756</v>
      </c>
      <c r="K5" s="38" t="s">
        <v>764</v>
      </c>
      <c r="L5" s="40" t="s">
        <v>819</v>
      </c>
      <c r="M5" s="46">
        <v>10</v>
      </c>
    </row>
    <row r="6" spans="1:13" ht="34.5">
      <c r="A6" s="29">
        <v>4</v>
      </c>
      <c r="B6" s="39" t="s">
        <v>765</v>
      </c>
      <c r="C6" s="40" t="s">
        <v>766</v>
      </c>
      <c r="D6" s="38" t="s">
        <v>761</v>
      </c>
      <c r="E6" s="38" t="s">
        <v>767</v>
      </c>
      <c r="F6" s="38">
        <v>9781406358346</v>
      </c>
      <c r="G6" s="40">
        <v>1</v>
      </c>
      <c r="H6" s="42">
        <v>1540</v>
      </c>
      <c r="I6" s="38">
        <f t="shared" si="0"/>
        <v>1540</v>
      </c>
      <c r="J6" s="38" t="s">
        <v>768</v>
      </c>
      <c r="K6" s="38" t="s">
        <v>764</v>
      </c>
      <c r="L6" s="40" t="s">
        <v>769</v>
      </c>
      <c r="M6" s="46">
        <v>6</v>
      </c>
    </row>
    <row r="7" spans="1:13" ht="34.5">
      <c r="A7" s="29">
        <v>5</v>
      </c>
      <c r="B7" s="39" t="s">
        <v>770</v>
      </c>
      <c r="C7" s="40" t="s">
        <v>771</v>
      </c>
      <c r="D7" s="38" t="s">
        <v>772</v>
      </c>
      <c r="E7" s="38" t="s">
        <v>767</v>
      </c>
      <c r="F7" s="38">
        <v>9780007939312</v>
      </c>
      <c r="G7" s="40">
        <v>1</v>
      </c>
      <c r="H7" s="42">
        <v>1540</v>
      </c>
      <c r="I7" s="38">
        <f t="shared" si="0"/>
        <v>1540</v>
      </c>
      <c r="J7" s="38" t="s">
        <v>768</v>
      </c>
      <c r="K7" s="38" t="s">
        <v>764</v>
      </c>
      <c r="L7" s="40" t="s">
        <v>773</v>
      </c>
      <c r="M7" s="46">
        <v>4</v>
      </c>
    </row>
    <row r="8" spans="1:13" ht="34.5">
      <c r="A8" s="29">
        <v>6</v>
      </c>
      <c r="B8" s="39" t="s">
        <v>774</v>
      </c>
      <c r="C8" s="40" t="s">
        <v>775</v>
      </c>
      <c r="D8" s="38" t="s">
        <v>776</v>
      </c>
      <c r="E8" s="38" t="s">
        <v>762</v>
      </c>
      <c r="F8" s="38">
        <v>9780141349985</v>
      </c>
      <c r="G8" s="40">
        <v>1</v>
      </c>
      <c r="H8" s="42">
        <v>5437</v>
      </c>
      <c r="I8" s="38">
        <f t="shared" si="0"/>
        <v>5437</v>
      </c>
      <c r="J8" s="38" t="s">
        <v>777</v>
      </c>
      <c r="K8" s="38" t="s">
        <v>778</v>
      </c>
      <c r="L8" s="40" t="s">
        <v>779</v>
      </c>
      <c r="M8" s="46">
        <v>15</v>
      </c>
    </row>
    <row r="9" spans="1:13" ht="28.5">
      <c r="A9" s="29">
        <v>7</v>
      </c>
      <c r="B9" s="40" t="s">
        <v>780</v>
      </c>
      <c r="C9" s="40" t="s">
        <v>782</v>
      </c>
      <c r="D9" s="43" t="s">
        <v>781</v>
      </c>
      <c r="E9" s="41" t="s">
        <v>763</v>
      </c>
      <c r="F9" s="38" t="s">
        <v>783</v>
      </c>
      <c r="G9" s="40">
        <v>1</v>
      </c>
      <c r="H9" s="42">
        <v>8250</v>
      </c>
      <c r="I9" s="38">
        <f t="shared" si="0"/>
        <v>8250</v>
      </c>
      <c r="J9" s="38" t="s">
        <v>756</v>
      </c>
      <c r="K9" s="38" t="s">
        <v>784</v>
      </c>
      <c r="L9" s="40" t="s">
        <v>850</v>
      </c>
      <c r="M9" s="46">
        <v>30</v>
      </c>
    </row>
    <row r="10" spans="1:13" ht="58.5">
      <c r="A10" s="29">
        <v>8</v>
      </c>
      <c r="B10" s="44" t="s">
        <v>785</v>
      </c>
      <c r="C10" s="43" t="s">
        <v>786</v>
      </c>
      <c r="D10" s="43" t="s">
        <v>790</v>
      </c>
      <c r="E10" s="41" t="s">
        <v>763</v>
      </c>
      <c r="F10" s="38" t="s">
        <v>789</v>
      </c>
      <c r="G10" s="40">
        <v>1</v>
      </c>
      <c r="H10" s="42">
        <v>1100</v>
      </c>
      <c r="I10" s="38">
        <f t="shared" si="0"/>
        <v>1100</v>
      </c>
      <c r="J10" s="38" t="s">
        <v>787</v>
      </c>
      <c r="K10" s="38" t="s">
        <v>791</v>
      </c>
      <c r="L10" s="40" t="s">
        <v>788</v>
      </c>
      <c r="M10" s="46">
        <v>5</v>
      </c>
    </row>
    <row r="11" spans="1:13" ht="58.5">
      <c r="A11" s="29">
        <v>9</v>
      </c>
      <c r="B11" s="44" t="s">
        <v>792</v>
      </c>
      <c r="C11" s="43" t="s">
        <v>793</v>
      </c>
      <c r="D11" s="43" t="s">
        <v>794</v>
      </c>
      <c r="E11" s="41" t="s">
        <v>795</v>
      </c>
      <c r="F11" s="38" t="s">
        <v>796</v>
      </c>
      <c r="G11" s="40">
        <v>1</v>
      </c>
      <c r="H11" s="42">
        <v>8250</v>
      </c>
      <c r="I11" s="38">
        <f t="shared" si="0"/>
        <v>8250</v>
      </c>
      <c r="J11" s="38" t="s">
        <v>797</v>
      </c>
      <c r="K11" s="38" t="s">
        <v>798</v>
      </c>
      <c r="L11" s="40" t="s">
        <v>799</v>
      </c>
      <c r="M11" s="46">
        <v>16</v>
      </c>
    </row>
    <row r="12" spans="1:13">
      <c r="A12" s="29">
        <v>10</v>
      </c>
      <c r="B12" s="29" t="s">
        <v>685</v>
      </c>
      <c r="C12" s="29" t="s">
        <v>686</v>
      </c>
      <c r="D12" s="29" t="s">
        <v>687</v>
      </c>
      <c r="E12" s="29" t="s">
        <v>688</v>
      </c>
      <c r="F12" s="30">
        <v>9789574903924</v>
      </c>
      <c r="G12" s="29">
        <v>2</v>
      </c>
      <c r="H12" s="29">
        <v>290</v>
      </c>
      <c r="I12" s="29">
        <f>G12*H12</f>
        <v>580</v>
      </c>
      <c r="J12" s="29"/>
      <c r="K12" s="29" t="s">
        <v>746</v>
      </c>
      <c r="L12" s="29" t="s">
        <v>689</v>
      </c>
      <c r="M12" s="37">
        <v>1</v>
      </c>
    </row>
    <row r="13" spans="1:13">
      <c r="A13" s="29">
        <v>11</v>
      </c>
      <c r="B13" s="29" t="s">
        <v>643</v>
      </c>
      <c r="C13" s="29" t="s">
        <v>644</v>
      </c>
      <c r="D13" s="29" t="s">
        <v>645</v>
      </c>
      <c r="E13" s="29" t="s">
        <v>684</v>
      </c>
      <c r="F13" s="30">
        <v>9789863425021</v>
      </c>
      <c r="G13" s="29">
        <v>1</v>
      </c>
      <c r="H13" s="29">
        <v>320</v>
      </c>
      <c r="I13" s="29">
        <f>G13*H13</f>
        <v>320</v>
      </c>
      <c r="J13" s="29"/>
      <c r="K13" s="29" t="s">
        <v>746</v>
      </c>
      <c r="L13" s="29" t="s">
        <v>647</v>
      </c>
      <c r="M13" s="37">
        <v>1</v>
      </c>
    </row>
    <row r="14" spans="1:13">
      <c r="A14" s="29">
        <v>12</v>
      </c>
      <c r="B14" s="29" t="s">
        <v>648</v>
      </c>
      <c r="C14" s="29" t="s">
        <v>649</v>
      </c>
      <c r="D14" s="29" t="s">
        <v>650</v>
      </c>
      <c r="E14" s="29" t="s">
        <v>684</v>
      </c>
      <c r="F14" s="30">
        <v>9789864700059</v>
      </c>
      <c r="G14" s="29">
        <v>2</v>
      </c>
      <c r="H14" s="29">
        <v>150</v>
      </c>
      <c r="I14" s="29">
        <f t="shared" ref="I14:I46" si="1">G14*H14</f>
        <v>300</v>
      </c>
      <c r="J14" s="29"/>
      <c r="K14" s="29" t="s">
        <v>746</v>
      </c>
      <c r="L14" s="29" t="s">
        <v>646</v>
      </c>
      <c r="M14" s="37">
        <v>1</v>
      </c>
    </row>
    <row r="15" spans="1:13">
      <c r="A15" s="29">
        <v>13</v>
      </c>
      <c r="B15" s="29" t="s">
        <v>651</v>
      </c>
      <c r="C15" s="29" t="s">
        <v>652</v>
      </c>
      <c r="D15" s="29" t="s">
        <v>645</v>
      </c>
      <c r="E15" s="29" t="s">
        <v>684</v>
      </c>
      <c r="F15" s="30">
        <v>9789867298430</v>
      </c>
      <c r="G15" s="29">
        <v>2</v>
      </c>
      <c r="H15" s="29">
        <v>220</v>
      </c>
      <c r="I15" s="29">
        <f t="shared" si="1"/>
        <v>440</v>
      </c>
      <c r="J15" s="29"/>
      <c r="K15" s="29" t="s">
        <v>746</v>
      </c>
      <c r="L15" s="29" t="s">
        <v>646</v>
      </c>
      <c r="M15" s="37">
        <v>1</v>
      </c>
    </row>
    <row r="16" spans="1:13">
      <c r="A16" s="29">
        <v>14</v>
      </c>
      <c r="B16" s="29" t="s">
        <v>653</v>
      </c>
      <c r="C16" s="29" t="s">
        <v>652</v>
      </c>
      <c r="D16" s="29" t="s">
        <v>645</v>
      </c>
      <c r="E16" s="29" t="s">
        <v>684</v>
      </c>
      <c r="F16" s="30">
        <v>9789867298515</v>
      </c>
      <c r="G16" s="29">
        <v>2</v>
      </c>
      <c r="H16" s="29">
        <v>220</v>
      </c>
      <c r="I16" s="29">
        <f t="shared" si="1"/>
        <v>440</v>
      </c>
      <c r="J16" s="29"/>
      <c r="K16" s="29" t="s">
        <v>746</v>
      </c>
      <c r="L16" s="29" t="s">
        <v>646</v>
      </c>
      <c r="M16" s="37">
        <v>1</v>
      </c>
    </row>
    <row r="17" spans="1:13">
      <c r="A17" s="29">
        <v>15</v>
      </c>
      <c r="B17" s="29" t="s">
        <v>654</v>
      </c>
      <c r="C17" s="29" t="s">
        <v>655</v>
      </c>
      <c r="D17" s="29" t="s">
        <v>656</v>
      </c>
      <c r="E17" s="29" t="s">
        <v>684</v>
      </c>
      <c r="F17" s="30">
        <v>9789861371955</v>
      </c>
      <c r="G17" s="29">
        <v>2</v>
      </c>
      <c r="H17" s="29">
        <v>300</v>
      </c>
      <c r="I17" s="29">
        <f t="shared" si="1"/>
        <v>600</v>
      </c>
      <c r="J17" s="29"/>
      <c r="K17" s="29" t="s">
        <v>746</v>
      </c>
      <c r="L17" s="29" t="s">
        <v>646</v>
      </c>
      <c r="M17" s="37">
        <v>1</v>
      </c>
    </row>
    <row r="18" spans="1:13">
      <c r="A18" s="29">
        <v>16</v>
      </c>
      <c r="B18" s="29" t="s">
        <v>657</v>
      </c>
      <c r="C18" s="29" t="s">
        <v>658</v>
      </c>
      <c r="D18" s="29" t="s">
        <v>659</v>
      </c>
      <c r="E18" s="29" t="s">
        <v>684</v>
      </c>
      <c r="F18" s="30">
        <v>9789869261425</v>
      </c>
      <c r="G18" s="29">
        <v>1</v>
      </c>
      <c r="H18" s="29">
        <v>380</v>
      </c>
      <c r="I18" s="29">
        <f t="shared" si="1"/>
        <v>380</v>
      </c>
      <c r="J18" s="29"/>
      <c r="K18" s="29" t="s">
        <v>746</v>
      </c>
      <c r="L18" s="29" t="s">
        <v>646</v>
      </c>
      <c r="M18" s="37">
        <v>1</v>
      </c>
    </row>
    <row r="19" spans="1:13">
      <c r="A19" s="29">
        <v>17</v>
      </c>
      <c r="B19" s="29" t="s">
        <v>660</v>
      </c>
      <c r="C19" s="29" t="s">
        <v>661</v>
      </c>
      <c r="D19" s="29" t="s">
        <v>659</v>
      </c>
      <c r="E19" s="29" t="s">
        <v>684</v>
      </c>
      <c r="F19" s="30">
        <v>9789869261470</v>
      </c>
      <c r="G19" s="29">
        <v>1</v>
      </c>
      <c r="H19" s="29">
        <v>360</v>
      </c>
      <c r="I19" s="29">
        <f t="shared" si="1"/>
        <v>360</v>
      </c>
      <c r="J19" s="29"/>
      <c r="K19" s="29" t="s">
        <v>746</v>
      </c>
      <c r="L19" s="29" t="s">
        <v>646</v>
      </c>
      <c r="M19" s="37">
        <v>1</v>
      </c>
    </row>
    <row r="20" spans="1:13">
      <c r="A20" s="29">
        <v>18</v>
      </c>
      <c r="B20" s="29" t="s">
        <v>662</v>
      </c>
      <c r="C20" s="29" t="s">
        <v>663</v>
      </c>
      <c r="D20" s="29" t="s">
        <v>664</v>
      </c>
      <c r="E20" s="29" t="s">
        <v>684</v>
      </c>
      <c r="F20" s="30">
        <v>9789865925406</v>
      </c>
      <c r="G20" s="29">
        <v>1</v>
      </c>
      <c r="H20" s="29">
        <v>290</v>
      </c>
      <c r="I20" s="29">
        <f t="shared" si="1"/>
        <v>290</v>
      </c>
      <c r="J20" s="29"/>
      <c r="K20" s="29" t="s">
        <v>746</v>
      </c>
      <c r="L20" s="29" t="s">
        <v>105</v>
      </c>
      <c r="M20" s="37">
        <v>1</v>
      </c>
    </row>
    <row r="21" spans="1:13">
      <c r="A21" s="29">
        <v>19</v>
      </c>
      <c r="B21" s="29" t="s">
        <v>665</v>
      </c>
      <c r="C21" s="29" t="s">
        <v>666</v>
      </c>
      <c r="D21" s="29" t="s">
        <v>667</v>
      </c>
      <c r="E21" s="29" t="s">
        <v>684</v>
      </c>
      <c r="F21" s="30">
        <v>9789862483114</v>
      </c>
      <c r="G21" s="29">
        <v>1</v>
      </c>
      <c r="H21" s="29">
        <v>250</v>
      </c>
      <c r="I21" s="29">
        <f t="shared" si="1"/>
        <v>250</v>
      </c>
      <c r="J21" s="29"/>
      <c r="K21" s="29" t="s">
        <v>746</v>
      </c>
      <c r="L21" s="29" t="s">
        <v>672</v>
      </c>
      <c r="M21" s="37">
        <v>1</v>
      </c>
    </row>
    <row r="22" spans="1:13">
      <c r="A22" s="29">
        <v>20</v>
      </c>
      <c r="B22" s="29" t="s">
        <v>668</v>
      </c>
      <c r="C22" s="29" t="s">
        <v>669</v>
      </c>
      <c r="D22" s="29" t="s">
        <v>664</v>
      </c>
      <c r="E22" s="29" t="s">
        <v>684</v>
      </c>
      <c r="F22" s="30">
        <v>9789866407093</v>
      </c>
      <c r="G22" s="29">
        <v>1</v>
      </c>
      <c r="H22" s="29">
        <v>270</v>
      </c>
      <c r="I22" s="29">
        <f t="shared" si="1"/>
        <v>270</v>
      </c>
      <c r="J22" s="29"/>
      <c r="K22" s="29" t="s">
        <v>746</v>
      </c>
      <c r="L22" s="29" t="s">
        <v>678</v>
      </c>
      <c r="M22" s="37">
        <v>1</v>
      </c>
    </row>
    <row r="23" spans="1:13">
      <c r="A23" s="29">
        <v>21</v>
      </c>
      <c r="B23" s="29" t="s">
        <v>670</v>
      </c>
      <c r="C23" s="29" t="s">
        <v>671</v>
      </c>
      <c r="D23" s="29" t="s">
        <v>664</v>
      </c>
      <c r="E23" s="29" t="s">
        <v>684</v>
      </c>
      <c r="F23" s="30">
        <v>9789866407819</v>
      </c>
      <c r="G23" s="29">
        <v>1</v>
      </c>
      <c r="H23" s="29">
        <v>290</v>
      </c>
      <c r="I23" s="29">
        <f t="shared" si="1"/>
        <v>290</v>
      </c>
      <c r="J23" s="29"/>
      <c r="K23" s="29" t="s">
        <v>746</v>
      </c>
      <c r="L23" s="29" t="s">
        <v>679</v>
      </c>
      <c r="M23" s="37">
        <v>1</v>
      </c>
    </row>
    <row r="24" spans="1:13">
      <c r="A24" s="29">
        <v>22</v>
      </c>
      <c r="B24" s="29" t="s">
        <v>673</v>
      </c>
      <c r="C24" s="29" t="s">
        <v>674</v>
      </c>
      <c r="D24" s="30" t="s">
        <v>664</v>
      </c>
      <c r="E24" s="29" t="s">
        <v>684</v>
      </c>
      <c r="F24" s="30">
        <v>9572958976</v>
      </c>
      <c r="G24" s="29">
        <v>1</v>
      </c>
      <c r="H24" s="29">
        <v>230</v>
      </c>
      <c r="I24" s="29">
        <f t="shared" si="1"/>
        <v>230</v>
      </c>
      <c r="J24" s="29"/>
      <c r="K24" s="29" t="s">
        <v>746</v>
      </c>
      <c r="L24" s="29" t="s">
        <v>677</v>
      </c>
      <c r="M24" s="37">
        <v>1</v>
      </c>
    </row>
    <row r="25" spans="1:13">
      <c r="A25" s="29">
        <v>23</v>
      </c>
      <c r="B25" s="29" t="s">
        <v>675</v>
      </c>
      <c r="C25" s="29" t="s">
        <v>676</v>
      </c>
      <c r="D25" s="30" t="s">
        <v>664</v>
      </c>
      <c r="E25" s="29" t="s">
        <v>684</v>
      </c>
      <c r="F25" s="30">
        <v>9789866407659</v>
      </c>
      <c r="G25" s="29">
        <v>1</v>
      </c>
      <c r="H25" s="29">
        <v>280</v>
      </c>
      <c r="I25" s="29">
        <f t="shared" si="1"/>
        <v>280</v>
      </c>
      <c r="J25" s="29"/>
      <c r="K25" s="29" t="s">
        <v>746</v>
      </c>
      <c r="L25" s="29" t="s">
        <v>90</v>
      </c>
      <c r="M25" s="37">
        <v>1</v>
      </c>
    </row>
    <row r="26" spans="1:13">
      <c r="A26" s="29">
        <v>24</v>
      </c>
      <c r="B26" s="29" t="s">
        <v>695</v>
      </c>
      <c r="C26" s="29" t="s">
        <v>696</v>
      </c>
      <c r="D26" s="29" t="s">
        <v>683</v>
      </c>
      <c r="E26" s="29" t="s">
        <v>697</v>
      </c>
      <c r="F26" s="30">
        <v>9789865925789</v>
      </c>
      <c r="G26" s="29">
        <v>1</v>
      </c>
      <c r="H26" s="29">
        <v>290</v>
      </c>
      <c r="I26" s="29">
        <f t="shared" si="1"/>
        <v>290</v>
      </c>
      <c r="J26" s="29"/>
      <c r="K26" s="29" t="s">
        <v>746</v>
      </c>
      <c r="L26" s="29" t="s">
        <v>90</v>
      </c>
      <c r="M26" s="37">
        <v>1</v>
      </c>
    </row>
    <row r="27" spans="1:13">
      <c r="A27" s="29">
        <v>25</v>
      </c>
      <c r="B27" s="29" t="s">
        <v>698</v>
      </c>
      <c r="C27" s="29" t="s">
        <v>699</v>
      </c>
      <c r="D27" s="29" t="s">
        <v>700</v>
      </c>
      <c r="E27" s="29" t="s">
        <v>697</v>
      </c>
      <c r="F27" s="30">
        <v>9789866215308</v>
      </c>
      <c r="G27" s="29">
        <v>1</v>
      </c>
      <c r="H27" s="29">
        <v>350</v>
      </c>
      <c r="I27" s="29">
        <f t="shared" si="1"/>
        <v>350</v>
      </c>
      <c r="J27" s="29"/>
      <c r="K27" s="29" t="s">
        <v>746</v>
      </c>
      <c r="L27" s="29" t="s">
        <v>680</v>
      </c>
      <c r="M27" s="37">
        <v>1</v>
      </c>
    </row>
    <row r="28" spans="1:13">
      <c r="A28" s="29">
        <v>26</v>
      </c>
      <c r="B28" s="29" t="s">
        <v>701</v>
      </c>
      <c r="C28" s="29" t="s">
        <v>702</v>
      </c>
      <c r="D28" s="29" t="s">
        <v>703</v>
      </c>
      <c r="E28" s="29" t="s">
        <v>704</v>
      </c>
      <c r="F28" s="30">
        <v>9789866407116</v>
      </c>
      <c r="G28" s="29">
        <v>1</v>
      </c>
      <c r="H28" s="29">
        <v>230</v>
      </c>
      <c r="I28" s="29">
        <f t="shared" si="1"/>
        <v>230</v>
      </c>
      <c r="J28" s="29"/>
      <c r="K28" s="29" t="s">
        <v>746</v>
      </c>
      <c r="L28" s="29" t="s">
        <v>680</v>
      </c>
      <c r="M28" s="37">
        <v>1</v>
      </c>
    </row>
    <row r="29" spans="1:13">
      <c r="A29" s="29">
        <v>27</v>
      </c>
      <c r="B29" s="29" t="s">
        <v>681</v>
      </c>
      <c r="C29" s="29" t="s">
        <v>682</v>
      </c>
      <c r="D29" s="29" t="s">
        <v>683</v>
      </c>
      <c r="E29" s="29" t="s">
        <v>684</v>
      </c>
      <c r="F29" s="30">
        <v>9789868082137</v>
      </c>
      <c r="G29" s="29">
        <v>1</v>
      </c>
      <c r="H29" s="29">
        <v>250</v>
      </c>
      <c r="I29" s="29">
        <f t="shared" si="1"/>
        <v>250</v>
      </c>
      <c r="J29" s="29"/>
      <c r="K29" s="29" t="s">
        <v>746</v>
      </c>
      <c r="L29" s="29" t="s">
        <v>89</v>
      </c>
      <c r="M29" s="37">
        <v>1</v>
      </c>
    </row>
    <row r="30" spans="1:13">
      <c r="A30" s="29">
        <v>28</v>
      </c>
      <c r="B30" s="29" t="s">
        <v>745</v>
      </c>
      <c r="C30" s="29" t="s">
        <v>690</v>
      </c>
      <c r="D30" s="29" t="s">
        <v>645</v>
      </c>
      <c r="E30" s="29" t="s">
        <v>684</v>
      </c>
      <c r="F30" s="30">
        <v>9789863425700</v>
      </c>
      <c r="G30" s="29">
        <v>1</v>
      </c>
      <c r="H30" s="29">
        <v>300</v>
      </c>
      <c r="I30" s="29">
        <f t="shared" si="1"/>
        <v>300</v>
      </c>
      <c r="J30" s="29"/>
      <c r="K30" s="29" t="s">
        <v>746</v>
      </c>
      <c r="L30" s="29" t="s">
        <v>693</v>
      </c>
      <c r="M30" s="37">
        <v>1</v>
      </c>
    </row>
    <row r="31" spans="1:13">
      <c r="A31" s="29">
        <v>29</v>
      </c>
      <c r="B31" s="30" t="s">
        <v>691</v>
      </c>
      <c r="C31" s="30" t="s">
        <v>694</v>
      </c>
      <c r="D31" s="30" t="s">
        <v>692</v>
      </c>
      <c r="E31" s="30" t="s">
        <v>684</v>
      </c>
      <c r="F31" s="30">
        <v>9789862115336</v>
      </c>
      <c r="G31" s="30">
        <v>1</v>
      </c>
      <c r="H31" s="30">
        <v>290</v>
      </c>
      <c r="I31" s="30">
        <f t="shared" si="1"/>
        <v>290</v>
      </c>
      <c r="J31" s="29"/>
      <c r="K31" s="29" t="s">
        <v>746</v>
      </c>
      <c r="L31" s="29" t="s">
        <v>90</v>
      </c>
      <c r="M31" s="37">
        <v>1</v>
      </c>
    </row>
    <row r="32" spans="1:13">
      <c r="A32" s="29">
        <v>30</v>
      </c>
      <c r="B32" s="30" t="s">
        <v>705</v>
      </c>
      <c r="C32" s="30" t="s">
        <v>716</v>
      </c>
      <c r="D32" s="30" t="s">
        <v>706</v>
      </c>
      <c r="E32" s="30" t="s">
        <v>688</v>
      </c>
      <c r="F32" s="30">
        <v>9789862114940</v>
      </c>
      <c r="G32" s="30">
        <v>1</v>
      </c>
      <c r="H32" s="30">
        <v>290</v>
      </c>
      <c r="I32" s="30">
        <f t="shared" ref="I32:I33" si="2">G32*H32</f>
        <v>290</v>
      </c>
      <c r="J32" s="30"/>
      <c r="K32" s="29" t="s">
        <v>746</v>
      </c>
      <c r="L32" s="30" t="s">
        <v>90</v>
      </c>
      <c r="M32" s="37">
        <v>1</v>
      </c>
    </row>
    <row r="33" spans="1:13">
      <c r="A33" s="29">
        <v>31</v>
      </c>
      <c r="B33" s="30" t="s">
        <v>707</v>
      </c>
      <c r="C33" s="30" t="s">
        <v>708</v>
      </c>
      <c r="D33" s="30" t="s">
        <v>703</v>
      </c>
      <c r="E33" s="30" t="s">
        <v>15</v>
      </c>
      <c r="F33" s="30">
        <v>9789865925741</v>
      </c>
      <c r="G33" s="30">
        <v>1</v>
      </c>
      <c r="H33" s="30">
        <v>290</v>
      </c>
      <c r="I33" s="30">
        <f t="shared" si="2"/>
        <v>290</v>
      </c>
      <c r="J33" s="30"/>
      <c r="K33" s="29" t="s">
        <v>746</v>
      </c>
      <c r="L33" s="30" t="s">
        <v>678</v>
      </c>
      <c r="M33" s="37">
        <v>1</v>
      </c>
    </row>
    <row r="34" spans="1:13">
      <c r="A34" s="29">
        <v>32</v>
      </c>
      <c r="B34" s="30" t="s">
        <v>709</v>
      </c>
      <c r="C34" s="30" t="s">
        <v>710</v>
      </c>
      <c r="D34" s="30" t="s">
        <v>711</v>
      </c>
      <c r="E34" s="30" t="s">
        <v>15</v>
      </c>
      <c r="F34" s="30">
        <v>9789869211765</v>
      </c>
      <c r="G34" s="30">
        <v>1</v>
      </c>
      <c r="H34" s="30">
        <v>270</v>
      </c>
      <c r="I34" s="30">
        <f t="shared" si="1"/>
        <v>270</v>
      </c>
      <c r="J34" s="30"/>
      <c r="K34" s="29" t="s">
        <v>746</v>
      </c>
      <c r="L34" s="30" t="s">
        <v>712</v>
      </c>
      <c r="M34" s="37">
        <v>1</v>
      </c>
    </row>
    <row r="35" spans="1:13">
      <c r="A35" s="29">
        <v>33</v>
      </c>
      <c r="B35" s="30" t="s">
        <v>713</v>
      </c>
      <c r="C35" s="30" t="s">
        <v>642</v>
      </c>
      <c r="D35" s="30" t="s">
        <v>714</v>
      </c>
      <c r="E35" s="30" t="s">
        <v>15</v>
      </c>
      <c r="F35" s="30">
        <v>9789867059536</v>
      </c>
      <c r="G35" s="30">
        <v>2</v>
      </c>
      <c r="H35" s="30">
        <v>320</v>
      </c>
      <c r="I35" s="30">
        <f t="shared" si="1"/>
        <v>640</v>
      </c>
      <c r="J35" s="30"/>
      <c r="K35" s="29" t="s">
        <v>746</v>
      </c>
      <c r="L35" s="30" t="s">
        <v>715</v>
      </c>
      <c r="M35" s="37">
        <v>1</v>
      </c>
    </row>
    <row r="36" spans="1:13">
      <c r="A36" s="29">
        <v>34</v>
      </c>
      <c r="B36" s="29" t="s">
        <v>17</v>
      </c>
      <c r="C36" s="29" t="s">
        <v>13</v>
      </c>
      <c r="D36" s="29" t="s">
        <v>14</v>
      </c>
      <c r="E36" s="30" t="s">
        <v>15</v>
      </c>
      <c r="F36" s="30">
        <v>9789864430840</v>
      </c>
      <c r="G36" s="29">
        <v>3</v>
      </c>
      <c r="H36" s="29">
        <v>399</v>
      </c>
      <c r="I36" s="29">
        <f t="shared" si="1"/>
        <v>1197</v>
      </c>
      <c r="J36" s="29"/>
      <c r="K36" s="29" t="s">
        <v>746</v>
      </c>
      <c r="L36" s="29" t="s">
        <v>21</v>
      </c>
      <c r="M36" s="37">
        <v>1</v>
      </c>
    </row>
    <row r="37" spans="1:13">
      <c r="A37" s="29">
        <v>35</v>
      </c>
      <c r="B37" s="29" t="s">
        <v>18</v>
      </c>
      <c r="C37" s="29" t="s">
        <v>13</v>
      </c>
      <c r="D37" s="29" t="s">
        <v>14</v>
      </c>
      <c r="E37" s="30" t="s">
        <v>15</v>
      </c>
      <c r="F37" s="30">
        <v>9789864430208</v>
      </c>
      <c r="G37" s="29">
        <v>3</v>
      </c>
      <c r="H37" s="29">
        <v>250</v>
      </c>
      <c r="I37" s="29">
        <f t="shared" si="1"/>
        <v>750</v>
      </c>
      <c r="J37" s="29"/>
      <c r="K37" s="29" t="s">
        <v>746</v>
      </c>
      <c r="L37" s="29" t="s">
        <v>21</v>
      </c>
      <c r="M37" s="37">
        <v>1</v>
      </c>
    </row>
    <row r="38" spans="1:13">
      <c r="A38" s="29">
        <v>36</v>
      </c>
      <c r="B38" s="29" t="s">
        <v>16</v>
      </c>
      <c r="C38" s="29" t="s">
        <v>13</v>
      </c>
      <c r="D38" s="29" t="s">
        <v>14</v>
      </c>
      <c r="E38" s="30" t="s">
        <v>15</v>
      </c>
      <c r="F38" s="30">
        <v>9789861779669</v>
      </c>
      <c r="G38" s="29">
        <v>3</v>
      </c>
      <c r="H38" s="29">
        <v>399</v>
      </c>
      <c r="I38" s="29">
        <f t="shared" si="1"/>
        <v>1197</v>
      </c>
      <c r="J38" s="29"/>
      <c r="K38" s="29" t="s">
        <v>746</v>
      </c>
      <c r="L38" s="29" t="s">
        <v>21</v>
      </c>
      <c r="M38" s="37">
        <v>1</v>
      </c>
    </row>
    <row r="39" spans="1:13">
      <c r="A39" s="29">
        <v>37</v>
      </c>
      <c r="B39" s="29" t="s">
        <v>19</v>
      </c>
      <c r="C39" s="29" t="s">
        <v>13</v>
      </c>
      <c r="D39" s="29" t="s">
        <v>14</v>
      </c>
      <c r="E39" s="30" t="s">
        <v>15</v>
      </c>
      <c r="F39" s="30">
        <v>9789861777320</v>
      </c>
      <c r="G39" s="29">
        <v>3</v>
      </c>
      <c r="H39" s="29">
        <v>399</v>
      </c>
      <c r="I39" s="29">
        <f t="shared" si="1"/>
        <v>1197</v>
      </c>
      <c r="J39" s="29"/>
      <c r="K39" s="29" t="s">
        <v>746</v>
      </c>
      <c r="L39" s="29" t="s">
        <v>21</v>
      </c>
      <c r="M39" s="37">
        <v>1</v>
      </c>
    </row>
    <row r="40" spans="1:13">
      <c r="A40" s="29">
        <v>38</v>
      </c>
      <c r="B40" s="29" t="s">
        <v>20</v>
      </c>
      <c r="C40" s="29" t="s">
        <v>13</v>
      </c>
      <c r="D40" s="29" t="s">
        <v>14</v>
      </c>
      <c r="E40" s="30" t="s">
        <v>15</v>
      </c>
      <c r="F40" s="30">
        <v>9789861776255</v>
      </c>
      <c r="G40" s="29">
        <v>3</v>
      </c>
      <c r="H40" s="29">
        <v>399</v>
      </c>
      <c r="I40" s="29">
        <f t="shared" si="1"/>
        <v>1197</v>
      </c>
      <c r="J40" s="29"/>
      <c r="K40" s="29" t="s">
        <v>746</v>
      </c>
      <c r="L40" s="29" t="s">
        <v>21</v>
      </c>
      <c r="M40" s="37">
        <v>1</v>
      </c>
    </row>
    <row r="41" spans="1:13">
      <c r="A41" s="29">
        <v>39</v>
      </c>
      <c r="B41" s="3" t="s">
        <v>804</v>
      </c>
      <c r="C41" s="2" t="s">
        <v>805</v>
      </c>
      <c r="D41" s="2" t="s">
        <v>22</v>
      </c>
      <c r="E41" s="30" t="s">
        <v>15</v>
      </c>
      <c r="F41" s="30" t="s">
        <v>23</v>
      </c>
      <c r="G41" s="29">
        <v>1</v>
      </c>
      <c r="H41" s="29">
        <v>260</v>
      </c>
      <c r="I41" s="29">
        <f t="shared" si="1"/>
        <v>260</v>
      </c>
      <c r="J41" s="29"/>
      <c r="K41" s="29" t="s">
        <v>746</v>
      </c>
      <c r="L41" s="29" t="s">
        <v>26</v>
      </c>
      <c r="M41" s="37">
        <v>1</v>
      </c>
    </row>
    <row r="42" spans="1:13">
      <c r="A42" s="29">
        <v>40</v>
      </c>
      <c r="B42" s="3" t="s">
        <v>24</v>
      </c>
      <c r="C42" s="2" t="s">
        <v>806</v>
      </c>
      <c r="D42" s="2" t="s">
        <v>22</v>
      </c>
      <c r="E42" s="30" t="s">
        <v>15</v>
      </c>
      <c r="F42" s="30" t="s">
        <v>25</v>
      </c>
      <c r="G42" s="29">
        <v>1</v>
      </c>
      <c r="H42" s="29">
        <v>250</v>
      </c>
      <c r="I42" s="29">
        <f t="shared" si="1"/>
        <v>250</v>
      </c>
      <c r="J42" s="29"/>
      <c r="K42" s="29" t="s">
        <v>746</v>
      </c>
      <c r="L42" s="29" t="s">
        <v>27</v>
      </c>
      <c r="M42" s="37">
        <v>1</v>
      </c>
    </row>
    <row r="43" spans="1:13">
      <c r="A43" s="29">
        <v>41</v>
      </c>
      <c r="B43" s="3" t="s">
        <v>28</v>
      </c>
      <c r="C43" s="2" t="s">
        <v>29</v>
      </c>
      <c r="D43" s="2" t="s">
        <v>32</v>
      </c>
      <c r="E43" s="30" t="s">
        <v>15</v>
      </c>
      <c r="F43" s="30" t="s">
        <v>33</v>
      </c>
      <c r="G43" s="29">
        <v>1</v>
      </c>
      <c r="H43" s="29">
        <v>260</v>
      </c>
      <c r="I43" s="29">
        <f t="shared" si="1"/>
        <v>260</v>
      </c>
      <c r="J43" s="29"/>
      <c r="K43" s="29" t="s">
        <v>746</v>
      </c>
      <c r="L43" s="29" t="s">
        <v>26</v>
      </c>
      <c r="M43" s="37">
        <v>1</v>
      </c>
    </row>
    <row r="44" spans="1:13">
      <c r="A44" s="29">
        <v>42</v>
      </c>
      <c r="B44" s="3" t="s">
        <v>30</v>
      </c>
      <c r="C44" s="2" t="s">
        <v>31</v>
      </c>
      <c r="D44" s="2" t="s">
        <v>22</v>
      </c>
      <c r="E44" s="30" t="s">
        <v>15</v>
      </c>
      <c r="F44" s="30" t="s">
        <v>34</v>
      </c>
      <c r="G44" s="29">
        <v>1</v>
      </c>
      <c r="H44" s="29">
        <v>250</v>
      </c>
      <c r="I44" s="29">
        <f t="shared" si="1"/>
        <v>250</v>
      </c>
      <c r="J44" s="29"/>
      <c r="K44" s="29" t="s">
        <v>746</v>
      </c>
      <c r="L44" s="29" t="s">
        <v>26</v>
      </c>
      <c r="M44" s="37">
        <v>1</v>
      </c>
    </row>
    <row r="45" spans="1:13">
      <c r="A45" s="29">
        <v>43</v>
      </c>
      <c r="B45" s="3" t="s">
        <v>35</v>
      </c>
      <c r="C45" s="2" t="s">
        <v>807</v>
      </c>
      <c r="D45" s="2" t="s">
        <v>40</v>
      </c>
      <c r="E45" s="30" t="s">
        <v>15</v>
      </c>
      <c r="F45" s="30" t="s">
        <v>38</v>
      </c>
      <c r="G45" s="29">
        <v>1</v>
      </c>
      <c r="H45" s="29">
        <v>280</v>
      </c>
      <c r="I45" s="29">
        <f t="shared" si="1"/>
        <v>280</v>
      </c>
      <c r="J45" s="29"/>
      <c r="K45" s="29" t="s">
        <v>746</v>
      </c>
      <c r="L45" s="29" t="s">
        <v>41</v>
      </c>
      <c r="M45" s="37">
        <v>1</v>
      </c>
    </row>
    <row r="46" spans="1:13">
      <c r="A46" s="29">
        <v>44</v>
      </c>
      <c r="B46" s="3" t="s">
        <v>36</v>
      </c>
      <c r="C46" s="2" t="s">
        <v>37</v>
      </c>
      <c r="D46" s="2" t="s">
        <v>32</v>
      </c>
      <c r="E46" s="30" t="s">
        <v>15</v>
      </c>
      <c r="F46" s="30" t="s">
        <v>39</v>
      </c>
      <c r="G46" s="29">
        <v>1</v>
      </c>
      <c r="H46" s="29">
        <v>280</v>
      </c>
      <c r="I46" s="29">
        <f t="shared" si="1"/>
        <v>280</v>
      </c>
      <c r="J46" s="29"/>
      <c r="K46" s="29" t="s">
        <v>746</v>
      </c>
      <c r="L46" s="29" t="s">
        <v>42</v>
      </c>
      <c r="M46" s="37">
        <v>1</v>
      </c>
    </row>
    <row r="47" spans="1:13">
      <c r="A47" s="29">
        <v>45</v>
      </c>
      <c r="B47" s="3" t="s">
        <v>43</v>
      </c>
      <c r="C47" s="2" t="s">
        <v>44</v>
      </c>
      <c r="D47" s="2" t="s">
        <v>32</v>
      </c>
      <c r="E47" s="30" t="s">
        <v>15</v>
      </c>
      <c r="F47" s="30" t="s">
        <v>45</v>
      </c>
      <c r="G47" s="29">
        <v>1</v>
      </c>
      <c r="H47" s="29">
        <v>260</v>
      </c>
      <c r="I47" s="29">
        <f>G47*H47</f>
        <v>260</v>
      </c>
      <c r="J47" s="29"/>
      <c r="K47" s="29" t="s">
        <v>746</v>
      </c>
      <c r="L47" s="29" t="s">
        <v>46</v>
      </c>
      <c r="M47" s="37">
        <v>1</v>
      </c>
    </row>
    <row r="48" spans="1:13" ht="28.5">
      <c r="A48" s="29">
        <v>46</v>
      </c>
      <c r="B48" s="3" t="s">
        <v>47</v>
      </c>
      <c r="C48" s="2" t="s">
        <v>48</v>
      </c>
      <c r="D48" s="2" t="s">
        <v>49</v>
      </c>
      <c r="E48" s="30" t="s">
        <v>15</v>
      </c>
      <c r="F48" s="30" t="s">
        <v>50</v>
      </c>
      <c r="G48" s="31">
        <v>1</v>
      </c>
      <c r="H48" s="31">
        <v>230</v>
      </c>
      <c r="I48" s="29">
        <f t="shared" ref="I48:I100" si="3">G48*H48</f>
        <v>230</v>
      </c>
      <c r="J48" s="29"/>
      <c r="K48" s="29" t="s">
        <v>746</v>
      </c>
      <c r="L48" s="31" t="s">
        <v>51</v>
      </c>
      <c r="M48" s="37">
        <v>1</v>
      </c>
    </row>
    <row r="49" spans="1:13" ht="28.5">
      <c r="A49" s="29">
        <v>47</v>
      </c>
      <c r="B49" s="3" t="s">
        <v>52</v>
      </c>
      <c r="C49" s="2" t="s">
        <v>53</v>
      </c>
      <c r="D49" s="2" t="s">
        <v>54</v>
      </c>
      <c r="E49" s="30" t="s">
        <v>15</v>
      </c>
      <c r="F49" s="30" t="s">
        <v>55</v>
      </c>
      <c r="G49" s="31">
        <v>1</v>
      </c>
      <c r="H49" s="31">
        <v>270</v>
      </c>
      <c r="I49" s="29">
        <f t="shared" si="3"/>
        <v>270</v>
      </c>
      <c r="J49" s="29"/>
      <c r="K49" s="29" t="s">
        <v>746</v>
      </c>
      <c r="L49" s="31" t="s">
        <v>56</v>
      </c>
      <c r="M49" s="37">
        <v>1</v>
      </c>
    </row>
    <row r="50" spans="1:13" ht="28.5">
      <c r="A50" s="29">
        <v>48</v>
      </c>
      <c r="B50" s="3" t="s">
        <v>57</v>
      </c>
      <c r="C50" s="2" t="s">
        <v>58</v>
      </c>
      <c r="D50" s="2" t="s">
        <v>59</v>
      </c>
      <c r="E50" s="30" t="s">
        <v>15</v>
      </c>
      <c r="F50" s="30" t="s">
        <v>60</v>
      </c>
      <c r="G50" s="31">
        <v>1</v>
      </c>
      <c r="H50" s="31">
        <v>320</v>
      </c>
      <c r="I50" s="29">
        <f t="shared" si="3"/>
        <v>320</v>
      </c>
      <c r="J50" s="29"/>
      <c r="K50" s="29" t="s">
        <v>746</v>
      </c>
      <c r="L50" s="31" t="s">
        <v>61</v>
      </c>
      <c r="M50" s="37">
        <v>1</v>
      </c>
    </row>
    <row r="51" spans="1:13" ht="28.5">
      <c r="A51" s="29">
        <v>49</v>
      </c>
      <c r="B51" s="3" t="s">
        <v>62</v>
      </c>
      <c r="C51" s="2" t="s">
        <v>63</v>
      </c>
      <c r="D51" s="2" t="s">
        <v>64</v>
      </c>
      <c r="E51" s="30" t="s">
        <v>15</v>
      </c>
      <c r="F51" s="30" t="s">
        <v>65</v>
      </c>
      <c r="G51" s="31">
        <v>1</v>
      </c>
      <c r="H51" s="31">
        <v>260</v>
      </c>
      <c r="I51" s="29">
        <f t="shared" si="3"/>
        <v>260</v>
      </c>
      <c r="J51" s="29"/>
      <c r="K51" s="29" t="s">
        <v>746</v>
      </c>
      <c r="L51" s="2" t="s">
        <v>68</v>
      </c>
      <c r="M51" s="37">
        <v>1</v>
      </c>
    </row>
    <row r="52" spans="1:13" ht="28.5">
      <c r="A52" s="29">
        <v>50</v>
      </c>
      <c r="B52" s="3" t="s">
        <v>69</v>
      </c>
      <c r="C52" s="2" t="s">
        <v>70</v>
      </c>
      <c r="D52" s="2" t="s">
        <v>64</v>
      </c>
      <c r="E52" s="30" t="s">
        <v>15</v>
      </c>
      <c r="F52" s="30" t="s">
        <v>71</v>
      </c>
      <c r="G52" s="31">
        <v>1</v>
      </c>
      <c r="H52" s="31">
        <v>280</v>
      </c>
      <c r="I52" s="29">
        <f t="shared" si="3"/>
        <v>280</v>
      </c>
      <c r="J52" s="29"/>
      <c r="K52" s="29" t="s">
        <v>746</v>
      </c>
      <c r="L52" s="31" t="s">
        <v>72</v>
      </c>
      <c r="M52" s="37">
        <v>1</v>
      </c>
    </row>
    <row r="53" spans="1:13">
      <c r="A53" s="29">
        <v>51</v>
      </c>
      <c r="B53" s="3" t="s">
        <v>73</v>
      </c>
      <c r="C53" s="2" t="s">
        <v>74</v>
      </c>
      <c r="D53" s="2" t="s">
        <v>64</v>
      </c>
      <c r="E53" s="30" t="s">
        <v>15</v>
      </c>
      <c r="F53" s="30" t="s">
        <v>75</v>
      </c>
      <c r="G53" s="31">
        <v>1</v>
      </c>
      <c r="H53" s="31">
        <v>280</v>
      </c>
      <c r="I53" s="29">
        <f t="shared" si="3"/>
        <v>280</v>
      </c>
      <c r="J53" s="29"/>
      <c r="K53" s="29" t="s">
        <v>746</v>
      </c>
      <c r="L53" s="31" t="s">
        <v>72</v>
      </c>
      <c r="M53" s="37">
        <v>1</v>
      </c>
    </row>
    <row r="54" spans="1:13">
      <c r="A54" s="29">
        <v>52</v>
      </c>
      <c r="B54" s="3" t="s">
        <v>76</v>
      </c>
      <c r="C54" s="2" t="s">
        <v>79</v>
      </c>
      <c r="D54" s="2" t="s">
        <v>83</v>
      </c>
      <c r="E54" s="30" t="s">
        <v>15</v>
      </c>
      <c r="F54" s="30" t="s">
        <v>84</v>
      </c>
      <c r="G54" s="31">
        <v>1</v>
      </c>
      <c r="H54" s="31">
        <v>280</v>
      </c>
      <c r="I54" s="29">
        <f t="shared" si="3"/>
        <v>280</v>
      </c>
      <c r="J54" s="29"/>
      <c r="K54" s="29" t="s">
        <v>746</v>
      </c>
      <c r="L54" s="31" t="s">
        <v>88</v>
      </c>
      <c r="M54" s="37">
        <v>1</v>
      </c>
    </row>
    <row r="55" spans="1:13">
      <c r="A55" s="29">
        <v>53</v>
      </c>
      <c r="B55" s="3" t="s">
        <v>77</v>
      </c>
      <c r="C55" s="2" t="s">
        <v>80</v>
      </c>
      <c r="D55" s="2" t="s">
        <v>82</v>
      </c>
      <c r="E55" s="30" t="s">
        <v>15</v>
      </c>
      <c r="F55" s="30" t="s">
        <v>85</v>
      </c>
      <c r="G55" s="31">
        <v>1</v>
      </c>
      <c r="H55" s="31">
        <v>280</v>
      </c>
      <c r="I55" s="29">
        <f t="shared" si="3"/>
        <v>280</v>
      </c>
      <c r="J55" s="29"/>
      <c r="K55" s="29" t="s">
        <v>746</v>
      </c>
      <c r="L55" s="31" t="s">
        <v>89</v>
      </c>
      <c r="M55" s="37">
        <v>1</v>
      </c>
    </row>
    <row r="56" spans="1:13">
      <c r="A56" s="29">
        <v>54</v>
      </c>
      <c r="B56" s="3" t="s">
        <v>78</v>
      </c>
      <c r="C56" s="2" t="s">
        <v>81</v>
      </c>
      <c r="D56" s="2" t="s">
        <v>86</v>
      </c>
      <c r="E56" s="30" t="s">
        <v>15</v>
      </c>
      <c r="F56" s="30" t="s">
        <v>87</v>
      </c>
      <c r="G56" s="31">
        <v>1</v>
      </c>
      <c r="H56" s="31">
        <v>280</v>
      </c>
      <c r="I56" s="29">
        <f t="shared" si="3"/>
        <v>280</v>
      </c>
      <c r="J56" s="29"/>
      <c r="K56" s="29" t="s">
        <v>746</v>
      </c>
      <c r="L56" s="31" t="s">
        <v>90</v>
      </c>
      <c r="M56" s="37">
        <v>1</v>
      </c>
    </row>
    <row r="57" spans="1:13" ht="28.5">
      <c r="A57" s="29">
        <v>55</v>
      </c>
      <c r="B57" s="3" t="s">
        <v>91</v>
      </c>
      <c r="C57" s="2" t="s">
        <v>92</v>
      </c>
      <c r="D57" s="2" t="s">
        <v>93</v>
      </c>
      <c r="E57" s="30" t="s">
        <v>15</v>
      </c>
      <c r="F57" s="30" t="s">
        <v>94</v>
      </c>
      <c r="G57" s="31">
        <v>1</v>
      </c>
      <c r="H57" s="31">
        <v>280</v>
      </c>
      <c r="I57" s="29">
        <f t="shared" si="3"/>
        <v>280</v>
      </c>
      <c r="J57" s="29"/>
      <c r="K57" s="29" t="s">
        <v>746</v>
      </c>
      <c r="L57" s="2" t="s">
        <v>66</v>
      </c>
      <c r="M57" s="37">
        <v>1</v>
      </c>
    </row>
    <row r="58" spans="1:13" ht="28.5">
      <c r="A58" s="29">
        <v>56</v>
      </c>
      <c r="B58" s="3" t="s">
        <v>95</v>
      </c>
      <c r="C58" s="2" t="s">
        <v>96</v>
      </c>
      <c r="D58" s="2" t="s">
        <v>98</v>
      </c>
      <c r="E58" s="30" t="s">
        <v>15</v>
      </c>
      <c r="F58" s="30" t="s">
        <v>99</v>
      </c>
      <c r="G58" s="31">
        <v>1</v>
      </c>
      <c r="H58" s="31">
        <v>270</v>
      </c>
      <c r="I58" s="29">
        <f t="shared" si="3"/>
        <v>270</v>
      </c>
      <c r="J58" s="29"/>
      <c r="K58" s="29" t="s">
        <v>746</v>
      </c>
      <c r="L58" s="31" t="s">
        <v>97</v>
      </c>
      <c r="M58" s="37">
        <v>1</v>
      </c>
    </row>
    <row r="59" spans="1:13">
      <c r="A59" s="29">
        <v>57</v>
      </c>
      <c r="B59" s="3" t="s">
        <v>100</v>
      </c>
      <c r="C59" s="2" t="s">
        <v>101</v>
      </c>
      <c r="D59" s="2" t="s">
        <v>103</v>
      </c>
      <c r="E59" s="30" t="s">
        <v>15</v>
      </c>
      <c r="F59" s="30" t="s">
        <v>104</v>
      </c>
      <c r="G59" s="31">
        <v>1</v>
      </c>
      <c r="H59" s="31">
        <v>280</v>
      </c>
      <c r="I59" s="29">
        <f t="shared" si="3"/>
        <v>280</v>
      </c>
      <c r="J59" s="29"/>
      <c r="K59" s="29" t="s">
        <v>746</v>
      </c>
      <c r="L59" s="31" t="s">
        <v>105</v>
      </c>
      <c r="M59" s="37">
        <v>1</v>
      </c>
    </row>
    <row r="60" spans="1:13">
      <c r="A60" s="29">
        <v>58</v>
      </c>
      <c r="B60" s="3" t="s">
        <v>106</v>
      </c>
      <c r="C60" s="2" t="s">
        <v>808</v>
      </c>
      <c r="D60" s="2" t="s">
        <v>102</v>
      </c>
      <c r="E60" s="30" t="s">
        <v>15</v>
      </c>
      <c r="F60" s="30" t="s">
        <v>107</v>
      </c>
      <c r="G60" s="31">
        <v>1</v>
      </c>
      <c r="H60" s="31">
        <v>280</v>
      </c>
      <c r="I60" s="29">
        <f t="shared" si="3"/>
        <v>280</v>
      </c>
      <c r="J60" s="29"/>
      <c r="K60" s="29" t="s">
        <v>746</v>
      </c>
      <c r="L60" s="31" t="s">
        <v>105</v>
      </c>
      <c r="M60" s="37">
        <v>1</v>
      </c>
    </row>
    <row r="61" spans="1:13" ht="28.5">
      <c r="A61" s="29">
        <v>59</v>
      </c>
      <c r="B61" s="3" t="s">
        <v>108</v>
      </c>
      <c r="C61" s="2" t="s">
        <v>109</v>
      </c>
      <c r="D61" s="2" t="s">
        <v>111</v>
      </c>
      <c r="E61" s="30" t="s">
        <v>15</v>
      </c>
      <c r="F61" s="30" t="s">
        <v>112</v>
      </c>
      <c r="G61" s="2">
        <v>1</v>
      </c>
      <c r="H61" s="31">
        <v>280</v>
      </c>
      <c r="I61" s="29">
        <f t="shared" si="3"/>
        <v>280</v>
      </c>
      <c r="J61" s="29"/>
      <c r="K61" s="29" t="s">
        <v>746</v>
      </c>
      <c r="L61" s="2" t="s">
        <v>113</v>
      </c>
      <c r="M61" s="37">
        <v>1</v>
      </c>
    </row>
    <row r="62" spans="1:13" ht="28.5">
      <c r="A62" s="29">
        <v>60</v>
      </c>
      <c r="B62" s="3" t="s">
        <v>114</v>
      </c>
      <c r="C62" s="2" t="s">
        <v>115</v>
      </c>
      <c r="D62" s="2" t="s">
        <v>118</v>
      </c>
      <c r="E62" s="30" t="s">
        <v>15</v>
      </c>
      <c r="F62" s="30" t="s">
        <v>119</v>
      </c>
      <c r="G62" s="2">
        <v>1</v>
      </c>
      <c r="H62" s="31">
        <v>280</v>
      </c>
      <c r="I62" s="29">
        <f t="shared" si="3"/>
        <v>280</v>
      </c>
      <c r="J62" s="29"/>
      <c r="K62" s="29" t="s">
        <v>746</v>
      </c>
      <c r="L62" s="2" t="s">
        <v>117</v>
      </c>
      <c r="M62" s="37">
        <v>1</v>
      </c>
    </row>
    <row r="63" spans="1:13" ht="28.5">
      <c r="A63" s="29">
        <v>61</v>
      </c>
      <c r="B63" s="3" t="s">
        <v>120</v>
      </c>
      <c r="C63" s="2" t="s">
        <v>121</v>
      </c>
      <c r="D63" s="2" t="s">
        <v>123</v>
      </c>
      <c r="E63" s="30" t="s">
        <v>15</v>
      </c>
      <c r="F63" s="30" t="s">
        <v>124</v>
      </c>
      <c r="G63" s="2">
        <v>1</v>
      </c>
      <c r="H63" s="31">
        <v>280</v>
      </c>
      <c r="I63" s="29">
        <f t="shared" si="3"/>
        <v>280</v>
      </c>
      <c r="J63" s="29"/>
      <c r="K63" s="29" t="s">
        <v>746</v>
      </c>
      <c r="L63" s="2" t="s">
        <v>116</v>
      </c>
      <c r="M63" s="37">
        <v>1</v>
      </c>
    </row>
    <row r="64" spans="1:13" ht="28.5">
      <c r="A64" s="29">
        <v>62</v>
      </c>
      <c r="B64" s="3" t="s">
        <v>809</v>
      </c>
      <c r="C64" s="2" t="s">
        <v>810</v>
      </c>
      <c r="D64" s="2" t="s">
        <v>122</v>
      </c>
      <c r="E64" s="30" t="s">
        <v>15</v>
      </c>
      <c r="F64" s="30" t="s">
        <v>126</v>
      </c>
      <c r="G64" s="2">
        <v>1</v>
      </c>
      <c r="H64" s="31">
        <v>300</v>
      </c>
      <c r="I64" s="29">
        <f t="shared" si="3"/>
        <v>300</v>
      </c>
      <c r="J64" s="29"/>
      <c r="K64" s="29" t="s">
        <v>746</v>
      </c>
      <c r="L64" s="2" t="s">
        <v>125</v>
      </c>
      <c r="M64" s="37">
        <v>1</v>
      </c>
    </row>
    <row r="65" spans="1:13" ht="28.5">
      <c r="A65" s="29">
        <v>63</v>
      </c>
      <c r="B65" s="3" t="s">
        <v>127</v>
      </c>
      <c r="C65" s="2" t="s">
        <v>128</v>
      </c>
      <c r="D65" s="2" t="s">
        <v>129</v>
      </c>
      <c r="E65" s="30" t="s">
        <v>15</v>
      </c>
      <c r="F65" s="30" t="s">
        <v>130</v>
      </c>
      <c r="G65" s="2">
        <v>1</v>
      </c>
      <c r="H65" s="29">
        <v>290</v>
      </c>
      <c r="I65" s="29">
        <f t="shared" si="3"/>
        <v>290</v>
      </c>
      <c r="J65" s="29"/>
      <c r="K65" s="29" t="s">
        <v>746</v>
      </c>
      <c r="L65" s="2" t="s">
        <v>116</v>
      </c>
      <c r="M65" s="37">
        <v>1</v>
      </c>
    </row>
    <row r="66" spans="1:13" ht="28.5">
      <c r="A66" s="29">
        <v>64</v>
      </c>
      <c r="B66" s="3" t="s">
        <v>131</v>
      </c>
      <c r="C66" s="2" t="s">
        <v>132</v>
      </c>
      <c r="D66" s="2" t="s">
        <v>129</v>
      </c>
      <c r="E66" s="30" t="s">
        <v>15</v>
      </c>
      <c r="F66" s="30" t="s">
        <v>134</v>
      </c>
      <c r="G66" s="2">
        <v>1</v>
      </c>
      <c r="H66" s="29">
        <v>320</v>
      </c>
      <c r="I66" s="29">
        <f t="shared" si="3"/>
        <v>320</v>
      </c>
      <c r="J66" s="29"/>
      <c r="K66" s="29" t="s">
        <v>746</v>
      </c>
      <c r="L66" s="2" t="s">
        <v>133</v>
      </c>
      <c r="M66" s="37">
        <v>1</v>
      </c>
    </row>
    <row r="67" spans="1:13">
      <c r="A67" s="29">
        <v>65</v>
      </c>
      <c r="B67" s="3" t="s">
        <v>135</v>
      </c>
      <c r="C67" s="2" t="s">
        <v>136</v>
      </c>
      <c r="D67" s="2" t="s">
        <v>129</v>
      </c>
      <c r="E67" s="30" t="s">
        <v>15</v>
      </c>
      <c r="F67" s="30" t="s">
        <v>138</v>
      </c>
      <c r="G67" s="2">
        <v>1</v>
      </c>
      <c r="H67" s="29">
        <v>280</v>
      </c>
      <c r="I67" s="29">
        <f t="shared" si="3"/>
        <v>280</v>
      </c>
      <c r="J67" s="29"/>
      <c r="K67" s="29" t="s">
        <v>746</v>
      </c>
      <c r="L67" s="2" t="s">
        <v>137</v>
      </c>
      <c r="M67" s="37">
        <v>1</v>
      </c>
    </row>
    <row r="68" spans="1:13" ht="28.5">
      <c r="A68" s="29">
        <v>66</v>
      </c>
      <c r="B68" s="3" t="s">
        <v>811</v>
      </c>
      <c r="C68" s="2" t="s">
        <v>139</v>
      </c>
      <c r="D68" s="2" t="s">
        <v>142</v>
      </c>
      <c r="E68" s="30" t="s">
        <v>15</v>
      </c>
      <c r="F68" s="30" t="s">
        <v>143</v>
      </c>
      <c r="G68" s="2">
        <v>1</v>
      </c>
      <c r="H68" s="29">
        <v>280</v>
      </c>
      <c r="I68" s="29">
        <f t="shared" si="3"/>
        <v>280</v>
      </c>
      <c r="J68" s="29"/>
      <c r="K68" s="29" t="s">
        <v>746</v>
      </c>
      <c r="L68" s="2" t="s">
        <v>140</v>
      </c>
      <c r="M68" s="37">
        <v>1</v>
      </c>
    </row>
    <row r="69" spans="1:13" ht="28.5">
      <c r="A69" s="29">
        <v>67</v>
      </c>
      <c r="B69" s="3" t="s">
        <v>812</v>
      </c>
      <c r="C69" s="2" t="s">
        <v>139</v>
      </c>
      <c r="D69" s="2" t="s">
        <v>142</v>
      </c>
      <c r="E69" s="30" t="s">
        <v>15</v>
      </c>
      <c r="F69" s="30" t="s">
        <v>144</v>
      </c>
      <c r="G69" s="2">
        <v>1</v>
      </c>
      <c r="H69" s="29">
        <v>280</v>
      </c>
      <c r="I69" s="29">
        <f t="shared" si="3"/>
        <v>280</v>
      </c>
      <c r="J69" s="29"/>
      <c r="K69" s="29" t="s">
        <v>746</v>
      </c>
      <c r="L69" s="2" t="s">
        <v>140</v>
      </c>
      <c r="M69" s="37">
        <v>1</v>
      </c>
    </row>
    <row r="70" spans="1:13" ht="28.5">
      <c r="A70" s="29">
        <v>68</v>
      </c>
      <c r="B70" s="3" t="s">
        <v>145</v>
      </c>
      <c r="C70" s="2" t="s">
        <v>146</v>
      </c>
      <c r="D70" s="2" t="s">
        <v>149</v>
      </c>
      <c r="E70" s="30" t="s">
        <v>15</v>
      </c>
      <c r="F70" s="30" t="s">
        <v>150</v>
      </c>
      <c r="G70" s="2">
        <v>1</v>
      </c>
      <c r="H70" s="29">
        <v>290</v>
      </c>
      <c r="I70" s="29">
        <f t="shared" si="3"/>
        <v>290</v>
      </c>
      <c r="J70" s="29"/>
      <c r="K70" s="29" t="s">
        <v>746</v>
      </c>
      <c r="L70" s="2" t="s">
        <v>147</v>
      </c>
      <c r="M70" s="37">
        <v>1</v>
      </c>
    </row>
    <row r="71" spans="1:13" ht="28.5">
      <c r="A71" s="29">
        <v>69</v>
      </c>
      <c r="B71" s="3" t="s">
        <v>813</v>
      </c>
      <c r="C71" s="2" t="s">
        <v>152</v>
      </c>
      <c r="D71" s="2" t="s">
        <v>148</v>
      </c>
      <c r="E71" s="30" t="s">
        <v>15</v>
      </c>
      <c r="F71" s="30" t="s">
        <v>154</v>
      </c>
      <c r="G71" s="2">
        <v>1</v>
      </c>
      <c r="H71" s="29">
        <v>280</v>
      </c>
      <c r="I71" s="29">
        <f t="shared" si="3"/>
        <v>280</v>
      </c>
      <c r="J71" s="29"/>
      <c r="K71" s="29" t="s">
        <v>746</v>
      </c>
      <c r="L71" s="2" t="s">
        <v>153</v>
      </c>
      <c r="M71" s="37">
        <v>1</v>
      </c>
    </row>
    <row r="72" spans="1:13" ht="28.5">
      <c r="A72" s="29">
        <v>70</v>
      </c>
      <c r="B72" s="3" t="s">
        <v>814</v>
      </c>
      <c r="C72" s="2" t="s">
        <v>155</v>
      </c>
      <c r="D72" s="2" t="s">
        <v>149</v>
      </c>
      <c r="E72" s="30" t="s">
        <v>15</v>
      </c>
      <c r="F72" s="30" t="s">
        <v>157</v>
      </c>
      <c r="G72" s="2">
        <v>1</v>
      </c>
      <c r="H72" s="29">
        <v>280</v>
      </c>
      <c r="I72" s="29">
        <f t="shared" si="3"/>
        <v>280</v>
      </c>
      <c r="J72" s="29"/>
      <c r="K72" s="29" t="s">
        <v>746</v>
      </c>
      <c r="L72" s="2" t="s">
        <v>156</v>
      </c>
      <c r="M72" s="37">
        <v>1</v>
      </c>
    </row>
    <row r="73" spans="1:13" ht="28.5">
      <c r="A73" s="29">
        <v>71</v>
      </c>
      <c r="B73" s="3" t="s">
        <v>158</v>
      </c>
      <c r="C73" s="2" t="s">
        <v>151</v>
      </c>
      <c r="D73" s="2" t="s">
        <v>149</v>
      </c>
      <c r="E73" s="30" t="s">
        <v>15</v>
      </c>
      <c r="F73" s="30" t="s">
        <v>159</v>
      </c>
      <c r="G73" s="2">
        <v>1</v>
      </c>
      <c r="H73" s="29">
        <v>280</v>
      </c>
      <c r="I73" s="29">
        <f t="shared" si="3"/>
        <v>280</v>
      </c>
      <c r="J73" s="29"/>
      <c r="K73" s="29" t="s">
        <v>746</v>
      </c>
      <c r="L73" s="2" t="s">
        <v>153</v>
      </c>
      <c r="M73" s="37">
        <v>1</v>
      </c>
    </row>
    <row r="74" spans="1:13" ht="28.5">
      <c r="A74" s="29">
        <v>72</v>
      </c>
      <c r="B74" s="3" t="s">
        <v>160</v>
      </c>
      <c r="C74" s="2" t="s">
        <v>161</v>
      </c>
      <c r="D74" s="2" t="s">
        <v>148</v>
      </c>
      <c r="E74" s="30" t="s">
        <v>15</v>
      </c>
      <c r="F74" s="30" t="s">
        <v>163</v>
      </c>
      <c r="G74" s="2">
        <v>1</v>
      </c>
      <c r="H74" s="29">
        <v>280</v>
      </c>
      <c r="I74" s="29">
        <f t="shared" si="3"/>
        <v>280</v>
      </c>
      <c r="J74" s="29"/>
      <c r="K74" s="29" t="s">
        <v>746</v>
      </c>
      <c r="L74" s="2" t="s">
        <v>162</v>
      </c>
      <c r="M74" s="37">
        <v>1</v>
      </c>
    </row>
    <row r="75" spans="1:13" ht="28.5">
      <c r="A75" s="29">
        <v>73</v>
      </c>
      <c r="B75" s="3" t="s">
        <v>164</v>
      </c>
      <c r="C75" s="2" t="s">
        <v>165</v>
      </c>
      <c r="D75" s="2" t="s">
        <v>166</v>
      </c>
      <c r="E75" s="30" t="s">
        <v>15</v>
      </c>
      <c r="F75" s="30" t="s">
        <v>167</v>
      </c>
      <c r="G75" s="2">
        <v>1</v>
      </c>
      <c r="H75" s="29">
        <v>300</v>
      </c>
      <c r="I75" s="29">
        <f t="shared" si="3"/>
        <v>300</v>
      </c>
      <c r="J75" s="29"/>
      <c r="K75" s="29" t="s">
        <v>746</v>
      </c>
      <c r="L75" s="2" t="s">
        <v>66</v>
      </c>
      <c r="M75" s="37">
        <v>1</v>
      </c>
    </row>
    <row r="76" spans="1:13" ht="28.5">
      <c r="A76" s="29">
        <v>74</v>
      </c>
      <c r="B76" s="3" t="s">
        <v>168</v>
      </c>
      <c r="C76" s="2" t="s">
        <v>169</v>
      </c>
      <c r="D76" s="2" t="s">
        <v>166</v>
      </c>
      <c r="E76" s="30" t="s">
        <v>15</v>
      </c>
      <c r="F76" s="30" t="s">
        <v>170</v>
      </c>
      <c r="G76" s="2">
        <v>1</v>
      </c>
      <c r="H76" s="29">
        <v>300</v>
      </c>
      <c r="I76" s="29">
        <f t="shared" si="3"/>
        <v>300</v>
      </c>
      <c r="J76" s="29"/>
      <c r="K76" s="29" t="s">
        <v>746</v>
      </c>
      <c r="L76" s="2" t="s">
        <v>66</v>
      </c>
      <c r="M76" s="37">
        <v>1</v>
      </c>
    </row>
    <row r="77" spans="1:13" ht="28.5">
      <c r="A77" s="29">
        <v>75</v>
      </c>
      <c r="B77" s="3" t="s">
        <v>815</v>
      </c>
      <c r="C77" s="2" t="s">
        <v>171</v>
      </c>
      <c r="D77" s="2" t="s">
        <v>173</v>
      </c>
      <c r="E77" s="30" t="s">
        <v>15</v>
      </c>
      <c r="F77" s="30" t="s">
        <v>174</v>
      </c>
      <c r="G77" s="2">
        <v>1</v>
      </c>
      <c r="H77" s="29">
        <v>200</v>
      </c>
      <c r="I77" s="29">
        <f t="shared" si="3"/>
        <v>200</v>
      </c>
      <c r="J77" s="29"/>
      <c r="K77" s="29" t="s">
        <v>746</v>
      </c>
      <c r="L77" s="2" t="s">
        <v>172</v>
      </c>
      <c r="M77" s="37">
        <v>1</v>
      </c>
    </row>
    <row r="78" spans="1:13" ht="28.5">
      <c r="A78" s="29">
        <v>76</v>
      </c>
      <c r="B78" s="3" t="s">
        <v>816</v>
      </c>
      <c r="C78" s="2" t="s">
        <v>175</v>
      </c>
      <c r="D78" s="2" t="s">
        <v>173</v>
      </c>
      <c r="E78" s="30" t="s">
        <v>15</v>
      </c>
      <c r="F78" s="30" t="s">
        <v>176</v>
      </c>
      <c r="G78" s="2">
        <v>1</v>
      </c>
      <c r="H78" s="29">
        <v>200</v>
      </c>
      <c r="I78" s="29">
        <f t="shared" si="3"/>
        <v>200</v>
      </c>
      <c r="J78" s="29"/>
      <c r="K78" s="29" t="s">
        <v>746</v>
      </c>
      <c r="L78" s="2" t="s">
        <v>172</v>
      </c>
      <c r="M78" s="37">
        <v>1</v>
      </c>
    </row>
    <row r="79" spans="1:13" ht="28.5">
      <c r="A79" s="29">
        <v>77</v>
      </c>
      <c r="B79" s="3" t="s">
        <v>817</v>
      </c>
      <c r="C79" s="2" t="s">
        <v>177</v>
      </c>
      <c r="D79" s="2" t="s">
        <v>173</v>
      </c>
      <c r="E79" s="30" t="s">
        <v>15</v>
      </c>
      <c r="F79" s="30" t="s">
        <v>178</v>
      </c>
      <c r="G79" s="2">
        <v>1</v>
      </c>
      <c r="H79" s="29">
        <v>200</v>
      </c>
      <c r="I79" s="29">
        <f t="shared" si="3"/>
        <v>200</v>
      </c>
      <c r="J79" s="29"/>
      <c r="K79" s="29" t="s">
        <v>746</v>
      </c>
      <c r="L79" s="2" t="s">
        <v>66</v>
      </c>
      <c r="M79" s="37">
        <v>1</v>
      </c>
    </row>
    <row r="80" spans="1:13" ht="28.5">
      <c r="A80" s="29">
        <v>78</v>
      </c>
      <c r="B80" s="3" t="s">
        <v>818</v>
      </c>
      <c r="C80" s="2" t="s">
        <v>181</v>
      </c>
      <c r="D80" s="2" t="s">
        <v>180</v>
      </c>
      <c r="E80" s="30" t="s">
        <v>15</v>
      </c>
      <c r="F80" s="30" t="s">
        <v>182</v>
      </c>
      <c r="G80" s="2">
        <v>1</v>
      </c>
      <c r="H80" s="29">
        <v>180</v>
      </c>
      <c r="I80" s="29">
        <f t="shared" si="3"/>
        <v>180</v>
      </c>
      <c r="J80" s="29"/>
      <c r="K80" s="29" t="s">
        <v>746</v>
      </c>
      <c r="L80" s="2" t="s">
        <v>179</v>
      </c>
      <c r="M80" s="37">
        <v>1</v>
      </c>
    </row>
    <row r="81" spans="1:13" ht="28.5">
      <c r="A81" s="29">
        <v>79</v>
      </c>
      <c r="B81" s="3" t="s">
        <v>183</v>
      </c>
      <c r="C81" s="2" t="s">
        <v>184</v>
      </c>
      <c r="D81" s="2" t="s">
        <v>185</v>
      </c>
      <c r="E81" s="30" t="s">
        <v>15</v>
      </c>
      <c r="F81" s="30" t="s">
        <v>186</v>
      </c>
      <c r="G81" s="2">
        <v>1</v>
      </c>
      <c r="H81" s="29">
        <v>2500</v>
      </c>
      <c r="I81" s="29">
        <f t="shared" si="3"/>
        <v>2500</v>
      </c>
      <c r="J81" s="29" t="s">
        <v>187</v>
      </c>
      <c r="K81" s="29" t="s">
        <v>746</v>
      </c>
      <c r="L81" s="2" t="s">
        <v>66</v>
      </c>
      <c r="M81" s="46">
        <v>6</v>
      </c>
    </row>
    <row r="82" spans="1:13" ht="28.5">
      <c r="A82" s="29">
        <v>80</v>
      </c>
      <c r="B82" s="3" t="s">
        <v>188</v>
      </c>
      <c r="C82" s="2" t="s">
        <v>189</v>
      </c>
      <c r="D82" s="2" t="s">
        <v>191</v>
      </c>
      <c r="E82" s="30" t="s">
        <v>15</v>
      </c>
      <c r="F82" s="30" t="s">
        <v>192</v>
      </c>
      <c r="G82" s="2">
        <v>1</v>
      </c>
      <c r="H82" s="29">
        <v>270</v>
      </c>
      <c r="I82" s="29">
        <f t="shared" si="3"/>
        <v>270</v>
      </c>
      <c r="J82" s="29"/>
      <c r="K82" s="29" t="s">
        <v>746</v>
      </c>
      <c r="L82" s="2" t="s">
        <v>66</v>
      </c>
      <c r="M82" s="46">
        <v>1</v>
      </c>
    </row>
    <row r="83" spans="1:13" ht="42.75">
      <c r="A83" s="29">
        <v>81</v>
      </c>
      <c r="B83" s="3" t="s">
        <v>193</v>
      </c>
      <c r="C83" s="2" t="s">
        <v>194</v>
      </c>
      <c r="D83" s="2" t="s">
        <v>190</v>
      </c>
      <c r="E83" s="30" t="s">
        <v>15</v>
      </c>
      <c r="F83" s="30" t="s">
        <v>196</v>
      </c>
      <c r="G83" s="2">
        <v>1</v>
      </c>
      <c r="H83" s="29">
        <v>280</v>
      </c>
      <c r="I83" s="29">
        <f t="shared" si="3"/>
        <v>280</v>
      </c>
      <c r="J83" s="29"/>
      <c r="K83" s="29" t="s">
        <v>746</v>
      </c>
      <c r="L83" s="2" t="s">
        <v>195</v>
      </c>
      <c r="M83" s="46">
        <v>1</v>
      </c>
    </row>
    <row r="84" spans="1:13" ht="42.75">
      <c r="A84" s="29">
        <v>82</v>
      </c>
      <c r="B84" s="3" t="s">
        <v>197</v>
      </c>
      <c r="C84" s="2" t="s">
        <v>198</v>
      </c>
      <c r="D84" s="2" t="s">
        <v>199</v>
      </c>
      <c r="E84" s="30" t="s">
        <v>15</v>
      </c>
      <c r="F84" s="30" t="s">
        <v>200</v>
      </c>
      <c r="G84" s="2">
        <v>1</v>
      </c>
      <c r="H84" s="29">
        <v>280</v>
      </c>
      <c r="I84" s="29">
        <f t="shared" si="3"/>
        <v>280</v>
      </c>
      <c r="J84" s="29"/>
      <c r="K84" s="29" t="s">
        <v>746</v>
      </c>
      <c r="L84" s="2" t="s">
        <v>137</v>
      </c>
      <c r="M84" s="46">
        <v>1</v>
      </c>
    </row>
    <row r="85" spans="1:13" ht="28.5">
      <c r="A85" s="29">
        <v>83</v>
      </c>
      <c r="B85" s="3" t="s">
        <v>201</v>
      </c>
      <c r="C85" s="2" t="s">
        <v>202</v>
      </c>
      <c r="D85" s="2" t="s">
        <v>122</v>
      </c>
      <c r="E85" s="30" t="s">
        <v>15</v>
      </c>
      <c r="F85" s="30" t="s">
        <v>203</v>
      </c>
      <c r="G85" s="2">
        <v>1</v>
      </c>
      <c r="H85" s="29">
        <v>290</v>
      </c>
      <c r="I85" s="29">
        <f t="shared" si="3"/>
        <v>290</v>
      </c>
      <c r="J85" s="29"/>
      <c r="K85" s="29" t="s">
        <v>746</v>
      </c>
      <c r="L85" s="2" t="s">
        <v>66</v>
      </c>
      <c r="M85" s="46">
        <v>1</v>
      </c>
    </row>
    <row r="86" spans="1:13" ht="28.5">
      <c r="A86" s="29">
        <v>84</v>
      </c>
      <c r="B86" s="3" t="s">
        <v>204</v>
      </c>
      <c r="C86" s="2" t="s">
        <v>205</v>
      </c>
      <c r="D86" s="2" t="s">
        <v>208</v>
      </c>
      <c r="E86" s="30" t="s">
        <v>15</v>
      </c>
      <c r="F86" s="30" t="s">
        <v>209</v>
      </c>
      <c r="G86" s="2">
        <v>1</v>
      </c>
      <c r="H86" s="29">
        <v>250</v>
      </c>
      <c r="I86" s="29">
        <f t="shared" si="3"/>
        <v>250</v>
      </c>
      <c r="J86" s="29"/>
      <c r="K86" s="29" t="s">
        <v>746</v>
      </c>
      <c r="L86" s="2" t="s">
        <v>206</v>
      </c>
      <c r="M86" s="46">
        <v>1</v>
      </c>
    </row>
    <row r="87" spans="1:13" ht="28.5">
      <c r="A87" s="29">
        <v>85</v>
      </c>
      <c r="B87" s="3" t="s">
        <v>210</v>
      </c>
      <c r="C87" s="2" t="s">
        <v>211</v>
      </c>
      <c r="D87" s="2" t="s">
        <v>213</v>
      </c>
      <c r="E87" s="30" t="s">
        <v>15</v>
      </c>
      <c r="F87" s="30" t="s">
        <v>214</v>
      </c>
      <c r="G87" s="2">
        <v>1</v>
      </c>
      <c r="H87" s="29">
        <v>250</v>
      </c>
      <c r="I87" s="29">
        <f t="shared" si="3"/>
        <v>250</v>
      </c>
      <c r="J87" s="29"/>
      <c r="K87" s="29" t="s">
        <v>746</v>
      </c>
      <c r="L87" s="2" t="s">
        <v>212</v>
      </c>
      <c r="M87" s="46">
        <v>1</v>
      </c>
    </row>
    <row r="88" spans="1:13" ht="28.5">
      <c r="A88" s="29">
        <v>86</v>
      </c>
      <c r="B88" s="3" t="s">
        <v>215</v>
      </c>
      <c r="C88" s="2" t="s">
        <v>216</v>
      </c>
      <c r="D88" s="2" t="s">
        <v>213</v>
      </c>
      <c r="E88" s="30" t="s">
        <v>15</v>
      </c>
      <c r="F88" s="30" t="s">
        <v>217</v>
      </c>
      <c r="G88" s="2">
        <v>1</v>
      </c>
      <c r="H88" s="29">
        <v>250</v>
      </c>
      <c r="I88" s="29">
        <f t="shared" si="3"/>
        <v>250</v>
      </c>
      <c r="J88" s="29"/>
      <c r="K88" s="29" t="s">
        <v>746</v>
      </c>
      <c r="L88" s="2" t="s">
        <v>66</v>
      </c>
      <c r="M88" s="46">
        <v>1</v>
      </c>
    </row>
    <row r="89" spans="1:13" ht="28.5">
      <c r="A89" s="29">
        <v>87</v>
      </c>
      <c r="B89" s="3" t="s">
        <v>821</v>
      </c>
      <c r="C89" s="2" t="s">
        <v>218</v>
      </c>
      <c r="D89" s="2" t="s">
        <v>219</v>
      </c>
      <c r="E89" s="30" t="s">
        <v>15</v>
      </c>
      <c r="F89" s="30" t="s">
        <v>220</v>
      </c>
      <c r="G89" s="2">
        <v>1</v>
      </c>
      <c r="H89" s="29">
        <v>220</v>
      </c>
      <c r="I89" s="29">
        <f t="shared" si="3"/>
        <v>220</v>
      </c>
      <c r="J89" s="29"/>
      <c r="K89" s="29" t="s">
        <v>746</v>
      </c>
      <c r="L89" s="2" t="s">
        <v>66</v>
      </c>
      <c r="M89" s="46">
        <v>1</v>
      </c>
    </row>
    <row r="90" spans="1:13" ht="28.5">
      <c r="A90" s="29">
        <v>88</v>
      </c>
      <c r="B90" s="3" t="s">
        <v>221</v>
      </c>
      <c r="C90" s="2" t="s">
        <v>222</v>
      </c>
      <c r="D90" s="2" t="s">
        <v>223</v>
      </c>
      <c r="E90" s="30" t="s">
        <v>15</v>
      </c>
      <c r="F90" s="30" t="s">
        <v>224</v>
      </c>
      <c r="G90" s="2">
        <v>1</v>
      </c>
      <c r="H90" s="29">
        <v>220</v>
      </c>
      <c r="I90" s="29">
        <f t="shared" si="3"/>
        <v>220</v>
      </c>
      <c r="J90" s="29"/>
      <c r="K90" s="29" t="s">
        <v>746</v>
      </c>
      <c r="L90" s="2" t="s">
        <v>66</v>
      </c>
      <c r="M90" s="46">
        <v>1</v>
      </c>
    </row>
    <row r="91" spans="1:13" ht="28.5">
      <c r="A91" s="29">
        <v>89</v>
      </c>
      <c r="B91" s="3" t="s">
        <v>225</v>
      </c>
      <c r="C91" s="2" t="s">
        <v>218</v>
      </c>
      <c r="D91" s="2" t="s">
        <v>219</v>
      </c>
      <c r="E91" s="30" t="s">
        <v>15</v>
      </c>
      <c r="F91" s="30" t="s">
        <v>227</v>
      </c>
      <c r="G91" s="2">
        <v>1</v>
      </c>
      <c r="H91" s="29">
        <v>220</v>
      </c>
      <c r="I91" s="29">
        <f t="shared" si="3"/>
        <v>220</v>
      </c>
      <c r="J91" s="29"/>
      <c r="K91" s="29" t="s">
        <v>746</v>
      </c>
      <c r="L91" s="2" t="s">
        <v>226</v>
      </c>
      <c r="M91" s="46">
        <v>1</v>
      </c>
    </row>
    <row r="92" spans="1:13" ht="28.5">
      <c r="A92" s="29">
        <v>90</v>
      </c>
      <c r="B92" s="3" t="s">
        <v>822</v>
      </c>
      <c r="C92" s="2" t="s">
        <v>228</v>
      </c>
      <c r="D92" s="2" t="s">
        <v>180</v>
      </c>
      <c r="E92" s="30" t="s">
        <v>15</v>
      </c>
      <c r="F92" s="30" t="s">
        <v>230</v>
      </c>
      <c r="G92" s="2">
        <v>1</v>
      </c>
      <c r="H92" s="29">
        <v>280</v>
      </c>
      <c r="I92" s="29">
        <f t="shared" si="3"/>
        <v>280</v>
      </c>
      <c r="J92" s="29"/>
      <c r="K92" s="29" t="s">
        <v>746</v>
      </c>
      <c r="L92" s="2" t="s">
        <v>229</v>
      </c>
      <c r="M92" s="46">
        <v>1</v>
      </c>
    </row>
    <row r="93" spans="1:13" ht="28.5">
      <c r="A93" s="29">
        <v>91</v>
      </c>
      <c r="B93" s="3" t="s">
        <v>823</v>
      </c>
      <c r="C93" s="2" t="s">
        <v>231</v>
      </c>
      <c r="D93" s="2" t="s">
        <v>180</v>
      </c>
      <c r="E93" s="30" t="s">
        <v>15</v>
      </c>
      <c r="F93" s="30" t="s">
        <v>232</v>
      </c>
      <c r="G93" s="2">
        <v>1</v>
      </c>
      <c r="H93" s="29">
        <v>300</v>
      </c>
      <c r="I93" s="29">
        <f t="shared" si="3"/>
        <v>300</v>
      </c>
      <c r="J93" s="29"/>
      <c r="K93" s="29" t="s">
        <v>746</v>
      </c>
      <c r="L93" s="2" t="s">
        <v>110</v>
      </c>
      <c r="M93" s="46">
        <v>1</v>
      </c>
    </row>
    <row r="94" spans="1:13" ht="28.5">
      <c r="A94" s="29">
        <v>92</v>
      </c>
      <c r="B94" s="3" t="s">
        <v>233</v>
      </c>
      <c r="C94" s="2" t="s">
        <v>234</v>
      </c>
      <c r="D94" s="2" t="s">
        <v>235</v>
      </c>
      <c r="E94" s="30" t="s">
        <v>15</v>
      </c>
      <c r="F94" s="30" t="s">
        <v>236</v>
      </c>
      <c r="G94" s="2">
        <v>1</v>
      </c>
      <c r="H94" s="29">
        <v>320</v>
      </c>
      <c r="I94" s="29">
        <f t="shared" si="3"/>
        <v>320</v>
      </c>
      <c r="J94" s="29"/>
      <c r="K94" s="29" t="s">
        <v>746</v>
      </c>
      <c r="L94" s="2" t="s">
        <v>66</v>
      </c>
      <c r="M94" s="46">
        <v>1</v>
      </c>
    </row>
    <row r="95" spans="1:13" ht="28.5">
      <c r="A95" s="29">
        <v>93</v>
      </c>
      <c r="B95" s="3" t="s">
        <v>237</v>
      </c>
      <c r="C95" s="2" t="s">
        <v>238</v>
      </c>
      <c r="D95" s="2" t="s">
        <v>240</v>
      </c>
      <c r="E95" s="30" t="s">
        <v>15</v>
      </c>
      <c r="F95" s="30" t="s">
        <v>241</v>
      </c>
      <c r="G95" s="2">
        <v>1</v>
      </c>
      <c r="H95" s="29">
        <v>280</v>
      </c>
      <c r="I95" s="29">
        <f t="shared" si="3"/>
        <v>280</v>
      </c>
      <c r="J95" s="29"/>
      <c r="K95" s="29" t="s">
        <v>746</v>
      </c>
      <c r="L95" s="2" t="s">
        <v>239</v>
      </c>
      <c r="M95" s="46">
        <v>1</v>
      </c>
    </row>
    <row r="96" spans="1:13">
      <c r="A96" s="29">
        <v>94</v>
      </c>
      <c r="B96" s="3" t="s">
        <v>242</v>
      </c>
      <c r="C96" s="2" t="s">
        <v>243</v>
      </c>
      <c r="D96" s="2" t="s">
        <v>245</v>
      </c>
      <c r="E96" s="30" t="s">
        <v>15</v>
      </c>
      <c r="F96" s="30" t="s">
        <v>246</v>
      </c>
      <c r="G96" s="2">
        <v>1</v>
      </c>
      <c r="H96" s="29">
        <v>340</v>
      </c>
      <c r="I96" s="29">
        <f t="shared" si="3"/>
        <v>340</v>
      </c>
      <c r="J96" s="29"/>
      <c r="K96" s="29" t="s">
        <v>746</v>
      </c>
      <c r="L96" s="2" t="s">
        <v>244</v>
      </c>
      <c r="M96" s="46">
        <v>1</v>
      </c>
    </row>
    <row r="97" spans="1:13">
      <c r="A97" s="29">
        <v>95</v>
      </c>
      <c r="B97" s="24" t="s">
        <v>247</v>
      </c>
      <c r="C97" s="24" t="s">
        <v>248</v>
      </c>
      <c r="D97" s="24" t="s">
        <v>245</v>
      </c>
      <c r="E97" s="30" t="s">
        <v>15</v>
      </c>
      <c r="F97" s="30" t="s">
        <v>250</v>
      </c>
      <c r="G97" s="24">
        <v>1</v>
      </c>
      <c r="H97" s="29">
        <v>300</v>
      </c>
      <c r="I97" s="29">
        <f t="shared" si="3"/>
        <v>300</v>
      </c>
      <c r="J97" s="29"/>
      <c r="K97" s="29" t="s">
        <v>746</v>
      </c>
      <c r="L97" s="24" t="s">
        <v>249</v>
      </c>
      <c r="M97" s="46">
        <v>1</v>
      </c>
    </row>
    <row r="98" spans="1:13">
      <c r="A98" s="29">
        <v>96</v>
      </c>
      <c r="B98" s="24" t="s">
        <v>251</v>
      </c>
      <c r="C98" s="24" t="s">
        <v>252</v>
      </c>
      <c r="D98" s="24" t="s">
        <v>245</v>
      </c>
      <c r="E98" s="30" t="s">
        <v>15</v>
      </c>
      <c r="F98" s="30" t="s">
        <v>253</v>
      </c>
      <c r="G98" s="24">
        <v>1</v>
      </c>
      <c r="H98" s="29">
        <v>280</v>
      </c>
      <c r="I98" s="29">
        <f t="shared" si="3"/>
        <v>280</v>
      </c>
      <c r="J98" s="29"/>
      <c r="K98" s="29" t="s">
        <v>746</v>
      </c>
      <c r="L98" s="24" t="s">
        <v>249</v>
      </c>
      <c r="M98" s="46">
        <v>1</v>
      </c>
    </row>
    <row r="99" spans="1:13" ht="28.5">
      <c r="A99" s="29">
        <v>97</v>
      </c>
      <c r="B99" s="24" t="s">
        <v>824</v>
      </c>
      <c r="C99" s="24" t="s">
        <v>254</v>
      </c>
      <c r="D99" s="24" t="s">
        <v>245</v>
      </c>
      <c r="E99" s="30" t="s">
        <v>15</v>
      </c>
      <c r="F99" s="30" t="s">
        <v>256</v>
      </c>
      <c r="G99" s="24">
        <v>1</v>
      </c>
      <c r="H99" s="29">
        <v>280</v>
      </c>
      <c r="I99" s="29">
        <f t="shared" si="3"/>
        <v>280</v>
      </c>
      <c r="J99" s="29"/>
      <c r="K99" s="29" t="s">
        <v>746</v>
      </c>
      <c r="L99" s="24" t="s">
        <v>255</v>
      </c>
      <c r="M99" s="46">
        <v>1</v>
      </c>
    </row>
    <row r="100" spans="1:13" ht="42.75">
      <c r="A100" s="29">
        <v>98</v>
      </c>
      <c r="B100" s="3" t="s">
        <v>257</v>
      </c>
      <c r="C100" s="2" t="s">
        <v>258</v>
      </c>
      <c r="D100" s="2" t="s">
        <v>260</v>
      </c>
      <c r="E100" s="30" t="s">
        <v>15</v>
      </c>
      <c r="F100" s="30" t="s">
        <v>261</v>
      </c>
      <c r="G100" s="2">
        <v>1</v>
      </c>
      <c r="H100" s="29">
        <v>300</v>
      </c>
      <c r="I100" s="29">
        <f t="shared" si="3"/>
        <v>300</v>
      </c>
      <c r="J100" s="29"/>
      <c r="K100" s="29" t="s">
        <v>746</v>
      </c>
      <c r="L100" s="2" t="s">
        <v>259</v>
      </c>
      <c r="M100" s="46">
        <v>1</v>
      </c>
    </row>
    <row r="101" spans="1:13" ht="28.5">
      <c r="A101" s="29">
        <v>99</v>
      </c>
      <c r="B101" s="3" t="s">
        <v>262</v>
      </c>
      <c r="C101" s="2" t="s">
        <v>263</v>
      </c>
      <c r="D101" s="2" t="s">
        <v>260</v>
      </c>
      <c r="E101" s="30" t="s">
        <v>15</v>
      </c>
      <c r="F101" s="30" t="s">
        <v>264</v>
      </c>
      <c r="G101" s="2">
        <v>1</v>
      </c>
      <c r="H101" s="29">
        <v>300</v>
      </c>
      <c r="I101" s="29">
        <f t="shared" ref="I101:I164" si="4">G101*H101</f>
        <v>300</v>
      </c>
      <c r="J101" s="29"/>
      <c r="K101" s="29" t="s">
        <v>746</v>
      </c>
      <c r="L101" s="2" t="s">
        <v>255</v>
      </c>
      <c r="M101" s="46">
        <v>1</v>
      </c>
    </row>
    <row r="102" spans="1:13">
      <c r="A102" s="29">
        <v>100</v>
      </c>
      <c r="B102" s="3" t="s">
        <v>265</v>
      </c>
      <c r="C102" s="2" t="s">
        <v>266</v>
      </c>
      <c r="D102" s="2" t="s">
        <v>268</v>
      </c>
      <c r="E102" s="30" t="s">
        <v>15</v>
      </c>
      <c r="F102" s="30" t="s">
        <v>269</v>
      </c>
      <c r="G102" s="2">
        <v>1</v>
      </c>
      <c r="H102" s="29">
        <v>399</v>
      </c>
      <c r="I102" s="29">
        <f t="shared" si="4"/>
        <v>399</v>
      </c>
      <c r="J102" s="29"/>
      <c r="K102" s="29" t="s">
        <v>746</v>
      </c>
      <c r="L102" s="2" t="s">
        <v>267</v>
      </c>
      <c r="M102" s="46">
        <v>1</v>
      </c>
    </row>
    <row r="103" spans="1:13" ht="28.5">
      <c r="A103" s="29">
        <v>101</v>
      </c>
      <c r="B103" s="3" t="s">
        <v>270</v>
      </c>
      <c r="C103" s="2" t="s">
        <v>825</v>
      </c>
      <c r="D103" s="2" t="s">
        <v>826</v>
      </c>
      <c r="E103" s="30" t="s">
        <v>15</v>
      </c>
      <c r="F103" s="30" t="s">
        <v>271</v>
      </c>
      <c r="G103" s="2">
        <v>1</v>
      </c>
      <c r="H103" s="29">
        <v>200</v>
      </c>
      <c r="I103" s="29">
        <f t="shared" si="4"/>
        <v>200</v>
      </c>
      <c r="J103" s="29"/>
      <c r="K103" s="29" t="s">
        <v>746</v>
      </c>
      <c r="L103" s="2" t="s">
        <v>66</v>
      </c>
      <c r="M103" s="46">
        <v>1</v>
      </c>
    </row>
    <row r="104" spans="1:13" ht="28.5">
      <c r="A104" s="29">
        <v>102</v>
      </c>
      <c r="B104" s="3" t="s">
        <v>272</v>
      </c>
      <c r="C104" s="2" t="s">
        <v>273</v>
      </c>
      <c r="D104" s="2" t="s">
        <v>827</v>
      </c>
      <c r="E104" s="30" t="s">
        <v>15</v>
      </c>
      <c r="F104" s="30" t="s">
        <v>275</v>
      </c>
      <c r="G104" s="2">
        <v>1</v>
      </c>
      <c r="H104" s="29">
        <v>280</v>
      </c>
      <c r="I104" s="29">
        <f t="shared" si="4"/>
        <v>280</v>
      </c>
      <c r="J104" s="29"/>
      <c r="K104" s="29" t="s">
        <v>746</v>
      </c>
      <c r="L104" s="2" t="s">
        <v>274</v>
      </c>
      <c r="M104" s="46">
        <v>1</v>
      </c>
    </row>
    <row r="105" spans="1:13" ht="28.5">
      <c r="A105" s="29">
        <v>103</v>
      </c>
      <c r="B105" s="3" t="s">
        <v>276</v>
      </c>
      <c r="C105" s="2" t="s">
        <v>277</v>
      </c>
      <c r="D105" s="2" t="s">
        <v>279</v>
      </c>
      <c r="E105" s="30" t="s">
        <v>15</v>
      </c>
      <c r="F105" s="30" t="s">
        <v>280</v>
      </c>
      <c r="G105" s="2">
        <v>1</v>
      </c>
      <c r="H105" s="29">
        <v>260</v>
      </c>
      <c r="I105" s="29">
        <f t="shared" si="4"/>
        <v>260</v>
      </c>
      <c r="J105" s="29"/>
      <c r="K105" s="29" t="s">
        <v>746</v>
      </c>
      <c r="L105" s="2" t="s">
        <v>66</v>
      </c>
      <c r="M105" s="46">
        <v>1</v>
      </c>
    </row>
    <row r="106" spans="1:13" ht="28.5">
      <c r="A106" s="29">
        <v>104</v>
      </c>
      <c r="B106" s="3" t="s">
        <v>281</v>
      </c>
      <c r="C106" s="2" t="s">
        <v>282</v>
      </c>
      <c r="D106" s="2" t="s">
        <v>283</v>
      </c>
      <c r="E106" s="30" t="s">
        <v>15</v>
      </c>
      <c r="F106" s="30" t="s">
        <v>296</v>
      </c>
      <c r="G106" s="2">
        <v>1</v>
      </c>
      <c r="H106" s="29">
        <v>280</v>
      </c>
      <c r="I106" s="29">
        <f t="shared" si="4"/>
        <v>280</v>
      </c>
      <c r="J106" s="29"/>
      <c r="K106" s="29" t="s">
        <v>746</v>
      </c>
      <c r="L106" s="2" t="s">
        <v>295</v>
      </c>
      <c r="M106" s="46">
        <v>1</v>
      </c>
    </row>
    <row r="107" spans="1:13" ht="28.5">
      <c r="A107" s="29">
        <v>105</v>
      </c>
      <c r="B107" s="3" t="s">
        <v>297</v>
      </c>
      <c r="C107" s="2" t="s">
        <v>282</v>
      </c>
      <c r="D107" s="2" t="s">
        <v>283</v>
      </c>
      <c r="E107" s="30" t="s">
        <v>15</v>
      </c>
      <c r="F107" s="30" t="s">
        <v>285</v>
      </c>
      <c r="G107" s="2">
        <v>1</v>
      </c>
      <c r="H107" s="29">
        <v>280</v>
      </c>
      <c r="I107" s="29">
        <f t="shared" si="4"/>
        <v>280</v>
      </c>
      <c r="J107" s="29"/>
      <c r="K107" s="29" t="s">
        <v>746</v>
      </c>
      <c r="L107" s="2" t="s">
        <v>284</v>
      </c>
      <c r="M107" s="46">
        <v>1</v>
      </c>
    </row>
    <row r="108" spans="1:13">
      <c r="A108" s="29">
        <v>106</v>
      </c>
      <c r="B108" s="3" t="s">
        <v>298</v>
      </c>
      <c r="C108" s="2" t="s">
        <v>286</v>
      </c>
      <c r="D108" s="2" t="s">
        <v>278</v>
      </c>
      <c r="E108" s="30" t="s">
        <v>15</v>
      </c>
      <c r="F108" s="30" t="s">
        <v>287</v>
      </c>
      <c r="G108" s="2">
        <v>1</v>
      </c>
      <c r="H108" s="29">
        <v>280</v>
      </c>
      <c r="I108" s="29">
        <f t="shared" si="4"/>
        <v>280</v>
      </c>
      <c r="J108" s="29"/>
      <c r="K108" s="29" t="s">
        <v>746</v>
      </c>
      <c r="L108" s="2" t="s">
        <v>299</v>
      </c>
      <c r="M108" s="46">
        <v>1</v>
      </c>
    </row>
    <row r="109" spans="1:13">
      <c r="A109" s="29">
        <v>107</v>
      </c>
      <c r="B109" s="3" t="s">
        <v>300</v>
      </c>
      <c r="C109" s="2" t="s">
        <v>288</v>
      </c>
      <c r="D109" s="2" t="s">
        <v>278</v>
      </c>
      <c r="E109" s="30" t="s">
        <v>15</v>
      </c>
      <c r="F109" s="30" t="s">
        <v>301</v>
      </c>
      <c r="G109" s="2">
        <v>1</v>
      </c>
      <c r="H109" s="29">
        <v>260</v>
      </c>
      <c r="I109" s="29">
        <f t="shared" si="4"/>
        <v>260</v>
      </c>
      <c r="J109" s="29"/>
      <c r="K109" s="29" t="s">
        <v>746</v>
      </c>
      <c r="L109" s="2" t="s">
        <v>153</v>
      </c>
      <c r="M109" s="46">
        <v>1</v>
      </c>
    </row>
    <row r="110" spans="1:13" ht="28.5">
      <c r="A110" s="29">
        <v>108</v>
      </c>
      <c r="B110" s="3" t="s">
        <v>289</v>
      </c>
      <c r="C110" s="2" t="s">
        <v>302</v>
      </c>
      <c r="D110" s="2" t="s">
        <v>278</v>
      </c>
      <c r="E110" s="30" t="s">
        <v>15</v>
      </c>
      <c r="F110" s="30" t="s">
        <v>303</v>
      </c>
      <c r="G110" s="2">
        <v>1</v>
      </c>
      <c r="H110" s="29">
        <v>250</v>
      </c>
      <c r="I110" s="29">
        <f t="shared" si="4"/>
        <v>250</v>
      </c>
      <c r="J110" s="29"/>
      <c r="K110" s="29" t="s">
        <v>746</v>
      </c>
      <c r="L110" s="2" t="s">
        <v>299</v>
      </c>
      <c r="M110" s="46">
        <v>1</v>
      </c>
    </row>
    <row r="111" spans="1:13" ht="28.5">
      <c r="A111" s="29">
        <v>109</v>
      </c>
      <c r="B111" s="3" t="s">
        <v>290</v>
      </c>
      <c r="C111" s="2" t="s">
        <v>304</v>
      </c>
      <c r="D111" s="2" t="s">
        <v>278</v>
      </c>
      <c r="E111" s="30" t="s">
        <v>15</v>
      </c>
      <c r="F111" s="30" t="s">
        <v>291</v>
      </c>
      <c r="G111" s="2">
        <v>1</v>
      </c>
      <c r="H111" s="29">
        <v>280</v>
      </c>
      <c r="I111" s="29">
        <f t="shared" si="4"/>
        <v>280</v>
      </c>
      <c r="J111" s="29"/>
      <c r="K111" s="29" t="s">
        <v>746</v>
      </c>
      <c r="L111" s="2" t="s">
        <v>179</v>
      </c>
      <c r="M111" s="46">
        <v>1</v>
      </c>
    </row>
    <row r="112" spans="1:13">
      <c r="A112" s="29">
        <v>110</v>
      </c>
      <c r="B112" s="3" t="s">
        <v>305</v>
      </c>
      <c r="C112" s="2" t="s">
        <v>292</v>
      </c>
      <c r="D112" s="2" t="s">
        <v>306</v>
      </c>
      <c r="E112" s="30" t="s">
        <v>15</v>
      </c>
      <c r="F112" s="30" t="s">
        <v>293</v>
      </c>
      <c r="G112" s="2">
        <v>1</v>
      </c>
      <c r="H112" s="29">
        <v>260</v>
      </c>
      <c r="I112" s="29">
        <f t="shared" si="4"/>
        <v>260</v>
      </c>
      <c r="J112" s="29"/>
      <c r="K112" s="29" t="s">
        <v>746</v>
      </c>
      <c r="L112" s="2" t="s">
        <v>179</v>
      </c>
      <c r="M112" s="46">
        <v>1</v>
      </c>
    </row>
    <row r="113" spans="1:13">
      <c r="A113" s="29">
        <v>111</v>
      </c>
      <c r="B113" s="3" t="s">
        <v>294</v>
      </c>
      <c r="C113" s="2" t="s">
        <v>307</v>
      </c>
      <c r="D113" s="2" t="s">
        <v>278</v>
      </c>
      <c r="E113" s="30" t="s">
        <v>15</v>
      </c>
      <c r="F113" s="30" t="s">
        <v>308</v>
      </c>
      <c r="G113" s="2">
        <v>1</v>
      </c>
      <c r="H113" s="29">
        <v>280</v>
      </c>
      <c r="I113" s="29">
        <f t="shared" si="4"/>
        <v>280</v>
      </c>
      <c r="J113" s="29"/>
      <c r="K113" s="29" t="s">
        <v>746</v>
      </c>
      <c r="L113" s="2" t="s">
        <v>179</v>
      </c>
      <c r="M113" s="46">
        <v>1</v>
      </c>
    </row>
    <row r="114" spans="1:13" ht="28.5">
      <c r="A114" s="29">
        <v>112</v>
      </c>
      <c r="B114" s="3" t="s">
        <v>309</v>
      </c>
      <c r="C114" s="2" t="s">
        <v>310</v>
      </c>
      <c r="D114" s="2" t="s">
        <v>311</v>
      </c>
      <c r="E114" s="30" t="s">
        <v>15</v>
      </c>
      <c r="F114" s="30" t="s">
        <v>312</v>
      </c>
      <c r="G114" s="2">
        <v>1</v>
      </c>
      <c r="H114" s="29">
        <v>250</v>
      </c>
      <c r="I114" s="29">
        <f t="shared" si="4"/>
        <v>250</v>
      </c>
      <c r="J114" s="29"/>
      <c r="K114" s="29" t="s">
        <v>746</v>
      </c>
      <c r="L114" s="2" t="s">
        <v>179</v>
      </c>
      <c r="M114" s="46">
        <v>1</v>
      </c>
    </row>
    <row r="115" spans="1:13" ht="42.75">
      <c r="A115" s="29">
        <v>113</v>
      </c>
      <c r="B115" s="3" t="s">
        <v>313</v>
      </c>
      <c r="C115" s="2" t="s">
        <v>314</v>
      </c>
      <c r="D115" s="2" t="s">
        <v>207</v>
      </c>
      <c r="E115" s="30" t="s">
        <v>15</v>
      </c>
      <c r="F115" s="30" t="s">
        <v>316</v>
      </c>
      <c r="G115" s="2">
        <v>1</v>
      </c>
      <c r="H115" s="29">
        <v>250</v>
      </c>
      <c r="I115" s="29">
        <f t="shared" si="4"/>
        <v>250</v>
      </c>
      <c r="J115" s="29"/>
      <c r="K115" s="29" t="s">
        <v>746</v>
      </c>
      <c r="L115" s="2" t="s">
        <v>315</v>
      </c>
      <c r="M115" s="46">
        <v>1</v>
      </c>
    </row>
    <row r="116" spans="1:13" ht="28.5">
      <c r="A116" s="29">
        <v>114</v>
      </c>
      <c r="B116" s="3" t="s">
        <v>317</v>
      </c>
      <c r="C116" s="2" t="s">
        <v>318</v>
      </c>
      <c r="D116" s="2" t="s">
        <v>207</v>
      </c>
      <c r="E116" s="30" t="s">
        <v>15</v>
      </c>
      <c r="F116" s="30" t="s">
        <v>320</v>
      </c>
      <c r="G116" s="2">
        <v>1</v>
      </c>
      <c r="H116" s="29">
        <v>280</v>
      </c>
      <c r="I116" s="29">
        <f t="shared" si="4"/>
        <v>280</v>
      </c>
      <c r="J116" s="29"/>
      <c r="K116" s="29" t="s">
        <v>746</v>
      </c>
      <c r="L116" s="2" t="s">
        <v>319</v>
      </c>
      <c r="M116" s="46">
        <v>1</v>
      </c>
    </row>
    <row r="117" spans="1:13" ht="28.5">
      <c r="A117" s="29">
        <v>115</v>
      </c>
      <c r="B117" s="3" t="s">
        <v>321</v>
      </c>
      <c r="C117" s="2" t="s">
        <v>310</v>
      </c>
      <c r="D117" s="2" t="s">
        <v>207</v>
      </c>
      <c r="E117" s="30" t="s">
        <v>15</v>
      </c>
      <c r="F117" s="30" t="s">
        <v>323</v>
      </c>
      <c r="G117" s="2">
        <v>1</v>
      </c>
      <c r="H117" s="29">
        <v>250</v>
      </c>
      <c r="I117" s="29">
        <f t="shared" si="4"/>
        <v>250</v>
      </c>
      <c r="J117" s="29"/>
      <c r="K117" s="29" t="s">
        <v>746</v>
      </c>
      <c r="L117" s="2" t="s">
        <v>322</v>
      </c>
      <c r="M117" s="46">
        <v>1</v>
      </c>
    </row>
    <row r="118" spans="1:13" ht="28.5">
      <c r="A118" s="29">
        <v>116</v>
      </c>
      <c r="B118" s="3" t="s">
        <v>324</v>
      </c>
      <c r="C118" s="2" t="s">
        <v>325</v>
      </c>
      <c r="D118" s="2" t="s">
        <v>328</v>
      </c>
      <c r="E118" s="30" t="s">
        <v>15</v>
      </c>
      <c r="F118" s="30" t="s">
        <v>329</v>
      </c>
      <c r="G118" s="2">
        <v>1</v>
      </c>
      <c r="H118" s="29">
        <v>250</v>
      </c>
      <c r="I118" s="29">
        <f t="shared" si="4"/>
        <v>250</v>
      </c>
      <c r="J118" s="29"/>
      <c r="K118" s="29" t="s">
        <v>746</v>
      </c>
      <c r="L118" s="2" t="s">
        <v>326</v>
      </c>
      <c r="M118" s="46">
        <v>1</v>
      </c>
    </row>
    <row r="119" spans="1:13" ht="28.5">
      <c r="A119" s="29">
        <v>117</v>
      </c>
      <c r="B119" s="3" t="s">
        <v>330</v>
      </c>
      <c r="C119" s="2" t="s">
        <v>331</v>
      </c>
      <c r="D119" s="2" t="s">
        <v>327</v>
      </c>
      <c r="E119" s="30" t="s">
        <v>15</v>
      </c>
      <c r="F119" s="30" t="s">
        <v>332</v>
      </c>
      <c r="G119" s="2">
        <v>1</v>
      </c>
      <c r="H119" s="29">
        <v>250</v>
      </c>
      <c r="I119" s="29">
        <f t="shared" si="4"/>
        <v>250</v>
      </c>
      <c r="J119" s="29"/>
      <c r="K119" s="29" t="s">
        <v>746</v>
      </c>
      <c r="L119" s="2" t="s">
        <v>116</v>
      </c>
      <c r="M119" s="46">
        <v>1</v>
      </c>
    </row>
    <row r="120" spans="1:13" ht="28.5">
      <c r="A120" s="29">
        <v>118</v>
      </c>
      <c r="B120" s="3" t="s">
        <v>333</v>
      </c>
      <c r="C120" s="2" t="s">
        <v>334</v>
      </c>
      <c r="D120" s="2" t="s">
        <v>335</v>
      </c>
      <c r="E120" s="30" t="s">
        <v>15</v>
      </c>
      <c r="F120" s="30" t="s">
        <v>336</v>
      </c>
      <c r="G120" s="2">
        <v>1</v>
      </c>
      <c r="H120" s="29">
        <v>250</v>
      </c>
      <c r="I120" s="29">
        <f t="shared" si="4"/>
        <v>250</v>
      </c>
      <c r="J120" s="29"/>
      <c r="K120" s="29" t="s">
        <v>746</v>
      </c>
      <c r="L120" s="2" t="s">
        <v>116</v>
      </c>
      <c r="M120" s="46">
        <v>1</v>
      </c>
    </row>
    <row r="121" spans="1:13" ht="28.5">
      <c r="A121" s="29">
        <v>119</v>
      </c>
      <c r="B121" s="3" t="s">
        <v>337</v>
      </c>
      <c r="C121" s="2" t="s">
        <v>338</v>
      </c>
      <c r="D121" s="2" t="s">
        <v>340</v>
      </c>
      <c r="E121" s="30" t="s">
        <v>15</v>
      </c>
      <c r="F121" s="30" t="s">
        <v>341</v>
      </c>
      <c r="G121" s="2">
        <v>1</v>
      </c>
      <c r="H121" s="29">
        <v>250</v>
      </c>
      <c r="I121" s="29">
        <f t="shared" si="4"/>
        <v>250</v>
      </c>
      <c r="J121" s="29"/>
      <c r="K121" s="29" t="s">
        <v>746</v>
      </c>
      <c r="L121" s="2" t="s">
        <v>339</v>
      </c>
      <c r="M121" s="46">
        <v>1</v>
      </c>
    </row>
    <row r="122" spans="1:13">
      <c r="A122" s="29">
        <v>120</v>
      </c>
      <c r="B122" s="3" t="s">
        <v>342</v>
      </c>
      <c r="C122" s="2" t="s">
        <v>343</v>
      </c>
      <c r="D122" s="2" t="s">
        <v>344</v>
      </c>
      <c r="E122" s="30" t="s">
        <v>15</v>
      </c>
      <c r="F122" s="30" t="s">
        <v>345</v>
      </c>
      <c r="G122" s="2">
        <v>1</v>
      </c>
      <c r="H122" s="29">
        <v>280</v>
      </c>
      <c r="I122" s="29">
        <f t="shared" si="4"/>
        <v>280</v>
      </c>
      <c r="J122" s="29"/>
      <c r="K122" s="29" t="s">
        <v>746</v>
      </c>
      <c r="L122" s="2" t="s">
        <v>137</v>
      </c>
      <c r="M122" s="46">
        <v>1</v>
      </c>
    </row>
    <row r="123" spans="1:13" ht="28.5">
      <c r="A123" s="29">
        <v>121</v>
      </c>
      <c r="B123" s="3" t="s">
        <v>346</v>
      </c>
      <c r="C123" s="2" t="s">
        <v>347</v>
      </c>
      <c r="D123" s="2" t="s">
        <v>349</v>
      </c>
      <c r="E123" s="30" t="s">
        <v>15</v>
      </c>
      <c r="F123" s="30" t="s">
        <v>350</v>
      </c>
      <c r="G123" s="2">
        <v>1</v>
      </c>
      <c r="H123" s="29">
        <v>280</v>
      </c>
      <c r="I123" s="29">
        <f t="shared" si="4"/>
        <v>280</v>
      </c>
      <c r="J123" s="29"/>
      <c r="K123" s="29" t="s">
        <v>746</v>
      </c>
      <c r="L123" s="2" t="s">
        <v>348</v>
      </c>
      <c r="M123" s="46">
        <v>1</v>
      </c>
    </row>
    <row r="124" spans="1:13">
      <c r="A124" s="29">
        <v>122</v>
      </c>
      <c r="B124" s="3" t="s">
        <v>351</v>
      </c>
      <c r="C124" s="2" t="s">
        <v>352</v>
      </c>
      <c r="D124" s="2" t="s">
        <v>349</v>
      </c>
      <c r="E124" s="30" t="s">
        <v>15</v>
      </c>
      <c r="F124" s="30" t="s">
        <v>354</v>
      </c>
      <c r="G124" s="2">
        <v>1</v>
      </c>
      <c r="H124" s="29">
        <v>230</v>
      </c>
      <c r="I124" s="29">
        <f t="shared" si="4"/>
        <v>230</v>
      </c>
      <c r="J124" s="29"/>
      <c r="K124" s="29" t="s">
        <v>746</v>
      </c>
      <c r="L124" s="2" t="s">
        <v>353</v>
      </c>
      <c r="M124" s="46">
        <v>1</v>
      </c>
    </row>
    <row r="125" spans="1:13">
      <c r="A125" s="29">
        <v>123</v>
      </c>
      <c r="B125" s="3" t="s">
        <v>355</v>
      </c>
      <c r="C125" s="2" t="s">
        <v>356</v>
      </c>
      <c r="D125" s="2" t="s">
        <v>358</v>
      </c>
      <c r="E125" s="30" t="s">
        <v>15</v>
      </c>
      <c r="F125" s="30" t="s">
        <v>359</v>
      </c>
      <c r="G125" s="2">
        <v>1</v>
      </c>
      <c r="H125" s="29">
        <v>180</v>
      </c>
      <c r="I125" s="29">
        <f t="shared" si="4"/>
        <v>180</v>
      </c>
      <c r="J125" s="29"/>
      <c r="K125" s="29" t="s">
        <v>746</v>
      </c>
      <c r="L125" s="2" t="s">
        <v>357</v>
      </c>
      <c r="M125" s="46">
        <v>1</v>
      </c>
    </row>
    <row r="126" spans="1:13" ht="28.5">
      <c r="A126" s="29">
        <v>124</v>
      </c>
      <c r="B126" s="3" t="s">
        <v>360</v>
      </c>
      <c r="C126" s="2" t="s">
        <v>362</v>
      </c>
      <c r="D126" s="2" t="s">
        <v>363</v>
      </c>
      <c r="E126" s="30" t="s">
        <v>15</v>
      </c>
      <c r="F126" s="30" t="s">
        <v>364</v>
      </c>
      <c r="G126" s="2">
        <v>1</v>
      </c>
      <c r="H126" s="29">
        <v>260</v>
      </c>
      <c r="I126" s="29">
        <f t="shared" si="4"/>
        <v>260</v>
      </c>
      <c r="J126" s="29"/>
      <c r="K126" s="29" t="s">
        <v>746</v>
      </c>
      <c r="L126" s="2" t="s">
        <v>179</v>
      </c>
      <c r="M126" s="46">
        <v>1</v>
      </c>
    </row>
    <row r="127" spans="1:13" ht="28.5">
      <c r="A127" s="29">
        <v>125</v>
      </c>
      <c r="B127" s="3" t="s">
        <v>828</v>
      </c>
      <c r="C127" s="2" t="s">
        <v>365</v>
      </c>
      <c r="D127" s="2" t="s">
        <v>180</v>
      </c>
      <c r="E127" s="30" t="s">
        <v>15</v>
      </c>
      <c r="F127" s="30" t="s">
        <v>367</v>
      </c>
      <c r="G127" s="2">
        <v>1</v>
      </c>
      <c r="H127" s="29">
        <v>280</v>
      </c>
      <c r="I127" s="29">
        <f t="shared" si="4"/>
        <v>280</v>
      </c>
      <c r="J127" s="29"/>
      <c r="K127" s="29" t="s">
        <v>746</v>
      </c>
      <c r="L127" s="2" t="s">
        <v>366</v>
      </c>
      <c r="M127" s="46">
        <v>1</v>
      </c>
    </row>
    <row r="128" spans="1:13" ht="28.5">
      <c r="A128" s="29">
        <v>126</v>
      </c>
      <c r="B128" s="3" t="s">
        <v>368</v>
      </c>
      <c r="C128" s="2" t="s">
        <v>292</v>
      </c>
      <c r="D128" s="2" t="s">
        <v>180</v>
      </c>
      <c r="E128" s="30" t="s">
        <v>15</v>
      </c>
      <c r="F128" s="30" t="s">
        <v>369</v>
      </c>
      <c r="G128" s="2">
        <v>1</v>
      </c>
      <c r="H128" s="29">
        <v>250</v>
      </c>
      <c r="I128" s="29">
        <f t="shared" si="4"/>
        <v>250</v>
      </c>
      <c r="J128" s="29"/>
      <c r="K128" s="29" t="s">
        <v>746</v>
      </c>
      <c r="L128" s="2" t="s">
        <v>179</v>
      </c>
      <c r="M128" s="46">
        <v>1</v>
      </c>
    </row>
    <row r="129" spans="1:13" ht="28.5">
      <c r="A129" s="29">
        <v>127</v>
      </c>
      <c r="B129" s="3" t="s">
        <v>829</v>
      </c>
      <c r="C129" s="2" t="s">
        <v>370</v>
      </c>
      <c r="D129" s="2" t="s">
        <v>363</v>
      </c>
      <c r="E129" s="30" t="s">
        <v>15</v>
      </c>
      <c r="F129" s="30" t="s">
        <v>371</v>
      </c>
      <c r="G129" s="2">
        <v>1</v>
      </c>
      <c r="H129" s="29">
        <v>250</v>
      </c>
      <c r="I129" s="29">
        <f t="shared" si="4"/>
        <v>250</v>
      </c>
      <c r="J129" s="29"/>
      <c r="K129" s="29" t="s">
        <v>746</v>
      </c>
      <c r="L129" s="2" t="s">
        <v>322</v>
      </c>
      <c r="M129" s="46">
        <v>1</v>
      </c>
    </row>
    <row r="130" spans="1:13" ht="28.5">
      <c r="A130" s="29">
        <v>128</v>
      </c>
      <c r="B130" s="3" t="s">
        <v>830</v>
      </c>
      <c r="C130" s="2" t="s">
        <v>372</v>
      </c>
      <c r="D130" s="2" t="s">
        <v>180</v>
      </c>
      <c r="E130" s="30" t="s">
        <v>15</v>
      </c>
      <c r="F130" s="30" t="s">
        <v>373</v>
      </c>
      <c r="G130" s="2">
        <v>1</v>
      </c>
      <c r="H130" s="29">
        <v>280</v>
      </c>
      <c r="I130" s="29">
        <f t="shared" si="4"/>
        <v>280</v>
      </c>
      <c r="J130" s="29"/>
      <c r="K130" s="29" t="s">
        <v>746</v>
      </c>
      <c r="L130" s="2" t="s">
        <v>179</v>
      </c>
      <c r="M130" s="46">
        <v>1</v>
      </c>
    </row>
    <row r="131" spans="1:13" ht="28.5">
      <c r="A131" s="29">
        <v>129</v>
      </c>
      <c r="B131" s="29" t="s">
        <v>374</v>
      </c>
      <c r="C131" s="2" t="s">
        <v>361</v>
      </c>
      <c r="D131" s="2" t="s">
        <v>363</v>
      </c>
      <c r="E131" s="30" t="s">
        <v>15</v>
      </c>
      <c r="F131" s="30" t="s">
        <v>376</v>
      </c>
      <c r="G131" s="2">
        <v>1</v>
      </c>
      <c r="H131" s="29">
        <v>280</v>
      </c>
      <c r="I131" s="29">
        <f t="shared" si="4"/>
        <v>280</v>
      </c>
      <c r="J131" s="29"/>
      <c r="K131" s="29" t="s">
        <v>746</v>
      </c>
      <c r="L131" s="2" t="s">
        <v>375</v>
      </c>
      <c r="M131" s="46">
        <v>1</v>
      </c>
    </row>
    <row r="132" spans="1:13" ht="28.5">
      <c r="A132" s="29">
        <v>130</v>
      </c>
      <c r="B132" s="3" t="s">
        <v>831</v>
      </c>
      <c r="C132" s="2" t="s">
        <v>377</v>
      </c>
      <c r="D132" s="2" t="s">
        <v>180</v>
      </c>
      <c r="E132" s="30" t="s">
        <v>15</v>
      </c>
      <c r="F132" s="30" t="s">
        <v>378</v>
      </c>
      <c r="G132" s="2">
        <v>1</v>
      </c>
      <c r="H132" s="31">
        <v>250</v>
      </c>
      <c r="I132" s="29">
        <f t="shared" si="4"/>
        <v>250</v>
      </c>
      <c r="J132" s="29"/>
      <c r="K132" s="29" t="s">
        <v>746</v>
      </c>
      <c r="L132" s="2" t="s">
        <v>322</v>
      </c>
      <c r="M132" s="46">
        <v>1</v>
      </c>
    </row>
    <row r="133" spans="1:13" ht="28.5">
      <c r="A133" s="29">
        <v>131</v>
      </c>
      <c r="B133" s="3" t="s">
        <v>379</v>
      </c>
      <c r="C133" s="2" t="s">
        <v>380</v>
      </c>
      <c r="D133" s="2" t="s">
        <v>363</v>
      </c>
      <c r="E133" s="30" t="s">
        <v>15</v>
      </c>
      <c r="F133" s="30" t="s">
        <v>381</v>
      </c>
      <c r="G133" s="2">
        <v>1</v>
      </c>
      <c r="H133" s="31">
        <v>250</v>
      </c>
      <c r="I133" s="29">
        <f t="shared" si="4"/>
        <v>250</v>
      </c>
      <c r="J133" s="29"/>
      <c r="K133" s="29" t="s">
        <v>746</v>
      </c>
      <c r="L133" s="2" t="s">
        <v>322</v>
      </c>
      <c r="M133" s="46">
        <v>1</v>
      </c>
    </row>
    <row r="134" spans="1:13" ht="28.5">
      <c r="A134" s="29">
        <v>132</v>
      </c>
      <c r="B134" s="3" t="s">
        <v>832</v>
      </c>
      <c r="C134" s="2" t="s">
        <v>370</v>
      </c>
      <c r="D134" s="2" t="s">
        <v>382</v>
      </c>
      <c r="E134" s="30" t="s">
        <v>15</v>
      </c>
      <c r="F134" s="30" t="s">
        <v>383</v>
      </c>
      <c r="G134" s="2">
        <v>1</v>
      </c>
      <c r="H134" s="31">
        <v>250</v>
      </c>
      <c r="I134" s="29">
        <f t="shared" si="4"/>
        <v>250</v>
      </c>
      <c r="J134" s="29"/>
      <c r="K134" s="29" t="s">
        <v>746</v>
      </c>
      <c r="L134" s="2" t="s">
        <v>179</v>
      </c>
      <c r="M134" s="46">
        <v>1</v>
      </c>
    </row>
    <row r="135" spans="1:13" ht="28.5">
      <c r="A135" s="29">
        <v>133</v>
      </c>
      <c r="B135" s="3" t="s">
        <v>833</v>
      </c>
      <c r="C135" s="2" t="s">
        <v>365</v>
      </c>
      <c r="D135" s="2" t="s">
        <v>363</v>
      </c>
      <c r="E135" s="30" t="s">
        <v>15</v>
      </c>
      <c r="F135" s="30" t="s">
        <v>384</v>
      </c>
      <c r="G135" s="2">
        <v>1</v>
      </c>
      <c r="H135" s="31">
        <v>280</v>
      </c>
      <c r="I135" s="29">
        <f t="shared" si="4"/>
        <v>280</v>
      </c>
      <c r="J135" s="29"/>
      <c r="K135" s="29" t="s">
        <v>746</v>
      </c>
      <c r="L135" s="2" t="s">
        <v>179</v>
      </c>
      <c r="M135" s="46">
        <v>1</v>
      </c>
    </row>
    <row r="136" spans="1:13" ht="28.5">
      <c r="A136" s="29">
        <v>134</v>
      </c>
      <c r="B136" s="3" t="s">
        <v>385</v>
      </c>
      <c r="C136" s="2" t="s">
        <v>386</v>
      </c>
      <c r="D136" s="2" t="s">
        <v>387</v>
      </c>
      <c r="E136" s="30" t="s">
        <v>15</v>
      </c>
      <c r="F136" s="30" t="s">
        <v>388</v>
      </c>
      <c r="G136" s="2">
        <v>1</v>
      </c>
      <c r="H136" s="31">
        <v>260</v>
      </c>
      <c r="I136" s="29">
        <f t="shared" si="4"/>
        <v>260</v>
      </c>
      <c r="J136" s="29"/>
      <c r="K136" s="29" t="s">
        <v>746</v>
      </c>
      <c r="L136" s="2" t="s">
        <v>322</v>
      </c>
      <c r="M136" s="46">
        <v>1</v>
      </c>
    </row>
    <row r="137" spans="1:13" ht="28.5">
      <c r="A137" s="29">
        <v>135</v>
      </c>
      <c r="B137" s="3" t="s">
        <v>389</v>
      </c>
      <c r="C137" s="2" t="s">
        <v>390</v>
      </c>
      <c r="D137" s="2" t="s">
        <v>122</v>
      </c>
      <c r="E137" s="30" t="s">
        <v>15</v>
      </c>
      <c r="F137" s="30" t="s">
        <v>391</v>
      </c>
      <c r="G137" s="2">
        <v>1</v>
      </c>
      <c r="H137" s="31">
        <v>270</v>
      </c>
      <c r="I137" s="29">
        <f t="shared" si="4"/>
        <v>270</v>
      </c>
      <c r="J137" s="29"/>
      <c r="K137" s="29" t="s">
        <v>746</v>
      </c>
      <c r="L137" s="2" t="s">
        <v>366</v>
      </c>
      <c r="M137" s="46">
        <v>1</v>
      </c>
    </row>
    <row r="138" spans="1:13">
      <c r="A138" s="29">
        <v>136</v>
      </c>
      <c r="B138" s="3" t="s">
        <v>392</v>
      </c>
      <c r="C138" s="2" t="s">
        <v>393</v>
      </c>
      <c r="D138" s="2" t="s">
        <v>394</v>
      </c>
      <c r="E138" s="30" t="s">
        <v>15</v>
      </c>
      <c r="F138" s="30" t="s">
        <v>395</v>
      </c>
      <c r="G138" s="2">
        <v>1</v>
      </c>
      <c r="H138" s="31">
        <v>360</v>
      </c>
      <c r="I138" s="29">
        <f t="shared" si="4"/>
        <v>360</v>
      </c>
      <c r="J138" s="29"/>
      <c r="K138" s="29" t="s">
        <v>746</v>
      </c>
      <c r="L138" s="2" t="s">
        <v>137</v>
      </c>
      <c r="M138" s="46">
        <v>1</v>
      </c>
    </row>
    <row r="139" spans="1:13">
      <c r="A139" s="29">
        <v>137</v>
      </c>
      <c r="B139" s="3" t="s">
        <v>396</v>
      </c>
      <c r="C139" s="2" t="s">
        <v>397</v>
      </c>
      <c r="D139" s="2" t="s">
        <v>394</v>
      </c>
      <c r="E139" s="30" t="s">
        <v>15</v>
      </c>
      <c r="F139" s="30" t="s">
        <v>398</v>
      </c>
      <c r="G139" s="2">
        <v>1</v>
      </c>
      <c r="H139" s="31">
        <v>250</v>
      </c>
      <c r="I139" s="29">
        <f t="shared" si="4"/>
        <v>250</v>
      </c>
      <c r="J139" s="29"/>
      <c r="K139" s="29" t="s">
        <v>746</v>
      </c>
      <c r="L139" s="2" t="s">
        <v>137</v>
      </c>
      <c r="M139" s="46">
        <v>1</v>
      </c>
    </row>
    <row r="140" spans="1:13">
      <c r="A140" s="29">
        <v>138</v>
      </c>
      <c r="B140" s="3" t="s">
        <v>399</v>
      </c>
      <c r="C140" s="2" t="s">
        <v>400</v>
      </c>
      <c r="D140" s="2" t="s">
        <v>394</v>
      </c>
      <c r="E140" s="30" t="s">
        <v>15</v>
      </c>
      <c r="F140" s="30" t="s">
        <v>402</v>
      </c>
      <c r="G140" s="2">
        <v>1</v>
      </c>
      <c r="H140" s="31">
        <v>280</v>
      </c>
      <c r="I140" s="29">
        <f t="shared" si="4"/>
        <v>280</v>
      </c>
      <c r="J140" s="29"/>
      <c r="K140" s="29" t="s">
        <v>746</v>
      </c>
      <c r="L140" s="2" t="s">
        <v>401</v>
      </c>
      <c r="M140" s="46">
        <v>1</v>
      </c>
    </row>
    <row r="141" spans="1:13" ht="28.5">
      <c r="A141" s="29">
        <v>139</v>
      </c>
      <c r="B141" s="3" t="s">
        <v>403</v>
      </c>
      <c r="C141" s="2" t="s">
        <v>404</v>
      </c>
      <c r="D141" s="2" t="s">
        <v>406</v>
      </c>
      <c r="E141" s="30" t="s">
        <v>15</v>
      </c>
      <c r="F141" s="30" t="s">
        <v>407</v>
      </c>
      <c r="G141" s="2">
        <v>1</v>
      </c>
      <c r="H141" s="31">
        <v>260</v>
      </c>
      <c r="I141" s="29">
        <f t="shared" si="4"/>
        <v>260</v>
      </c>
      <c r="J141" s="29"/>
      <c r="K141" s="29" t="s">
        <v>746</v>
      </c>
      <c r="L141" s="2" t="s">
        <v>405</v>
      </c>
      <c r="M141" s="46">
        <v>1</v>
      </c>
    </row>
    <row r="142" spans="1:13" ht="28.5">
      <c r="A142" s="29">
        <v>140</v>
      </c>
      <c r="B142" s="3" t="s">
        <v>408</v>
      </c>
      <c r="C142" s="2" t="s">
        <v>409</v>
      </c>
      <c r="D142" s="2" t="s">
        <v>410</v>
      </c>
      <c r="E142" s="30" t="s">
        <v>15</v>
      </c>
      <c r="F142" s="30" t="s">
        <v>411</v>
      </c>
      <c r="G142" s="2">
        <v>1</v>
      </c>
      <c r="H142" s="31">
        <v>120</v>
      </c>
      <c r="I142" s="29">
        <f t="shared" si="4"/>
        <v>120</v>
      </c>
      <c r="J142" s="29"/>
      <c r="K142" s="29" t="s">
        <v>746</v>
      </c>
      <c r="L142" s="2" t="s">
        <v>116</v>
      </c>
      <c r="M142" s="46">
        <v>1</v>
      </c>
    </row>
    <row r="143" spans="1:13" ht="28.5">
      <c r="A143" s="29">
        <v>141</v>
      </c>
      <c r="B143" s="3" t="s">
        <v>412</v>
      </c>
      <c r="C143" s="2" t="s">
        <v>413</v>
      </c>
      <c r="D143" s="2" t="s">
        <v>410</v>
      </c>
      <c r="E143" s="30" t="s">
        <v>15</v>
      </c>
      <c r="F143" s="30" t="s">
        <v>414</v>
      </c>
      <c r="G143" s="2">
        <v>1</v>
      </c>
      <c r="H143" s="31">
        <v>120</v>
      </c>
      <c r="I143" s="29">
        <f t="shared" si="4"/>
        <v>120</v>
      </c>
      <c r="J143" s="29"/>
      <c r="K143" s="29" t="s">
        <v>746</v>
      </c>
      <c r="L143" s="2" t="s">
        <v>116</v>
      </c>
      <c r="M143" s="46">
        <v>1</v>
      </c>
    </row>
    <row r="144" spans="1:13" ht="28.5">
      <c r="A144" s="29">
        <v>142</v>
      </c>
      <c r="B144" s="3" t="s">
        <v>415</v>
      </c>
      <c r="C144" s="2" t="s">
        <v>416</v>
      </c>
      <c r="D144" s="2" t="s">
        <v>410</v>
      </c>
      <c r="E144" s="30" t="s">
        <v>15</v>
      </c>
      <c r="F144" s="30" t="s">
        <v>418</v>
      </c>
      <c r="G144" s="2">
        <v>1</v>
      </c>
      <c r="H144" s="31">
        <v>150</v>
      </c>
      <c r="I144" s="29">
        <f t="shared" si="4"/>
        <v>150</v>
      </c>
      <c r="J144" s="29"/>
      <c r="K144" s="29" t="s">
        <v>746</v>
      </c>
      <c r="L144" s="2" t="s">
        <v>417</v>
      </c>
      <c r="M144" s="46">
        <v>1</v>
      </c>
    </row>
    <row r="145" spans="1:13" ht="28.5">
      <c r="A145" s="29">
        <v>143</v>
      </c>
      <c r="B145" s="3" t="s">
        <v>419</v>
      </c>
      <c r="C145" s="2" t="s">
        <v>420</v>
      </c>
      <c r="D145" s="2" t="s">
        <v>410</v>
      </c>
      <c r="E145" s="30" t="s">
        <v>15</v>
      </c>
      <c r="F145" s="30" t="s">
        <v>421</v>
      </c>
      <c r="G145" s="2">
        <v>1</v>
      </c>
      <c r="H145" s="31">
        <v>150</v>
      </c>
      <c r="I145" s="29">
        <f t="shared" si="4"/>
        <v>150</v>
      </c>
      <c r="J145" s="29"/>
      <c r="K145" s="29" t="s">
        <v>746</v>
      </c>
      <c r="L145" s="2" t="s">
        <v>116</v>
      </c>
      <c r="M145" s="46">
        <v>1</v>
      </c>
    </row>
    <row r="146" spans="1:13" ht="28.5">
      <c r="A146" s="29">
        <v>144</v>
      </c>
      <c r="B146" s="3" t="s">
        <v>422</v>
      </c>
      <c r="C146" s="2" t="s">
        <v>423</v>
      </c>
      <c r="D146" s="2" t="s">
        <v>410</v>
      </c>
      <c r="E146" s="30" t="s">
        <v>15</v>
      </c>
      <c r="F146" s="30" t="s">
        <v>424</v>
      </c>
      <c r="G146" s="2">
        <v>1</v>
      </c>
      <c r="H146" s="31">
        <v>150</v>
      </c>
      <c r="I146" s="29">
        <f t="shared" si="4"/>
        <v>150</v>
      </c>
      <c r="J146" s="29"/>
      <c r="K146" s="29" t="s">
        <v>746</v>
      </c>
      <c r="L146" s="2" t="s">
        <v>116</v>
      </c>
      <c r="M146" s="46">
        <v>1</v>
      </c>
    </row>
    <row r="147" spans="1:13" ht="28.5">
      <c r="A147" s="29">
        <v>145</v>
      </c>
      <c r="B147" s="3" t="s">
        <v>425</v>
      </c>
      <c r="C147" s="2" t="s">
        <v>426</v>
      </c>
      <c r="D147" s="2" t="s">
        <v>427</v>
      </c>
      <c r="E147" s="30" t="s">
        <v>15</v>
      </c>
      <c r="F147" s="30" t="s">
        <v>428</v>
      </c>
      <c r="G147" s="2">
        <v>1</v>
      </c>
      <c r="H147" s="31">
        <v>180</v>
      </c>
      <c r="I147" s="29">
        <f t="shared" si="4"/>
        <v>180</v>
      </c>
      <c r="J147" s="29"/>
      <c r="K147" s="29" t="s">
        <v>746</v>
      </c>
      <c r="L147" s="2" t="s">
        <v>66</v>
      </c>
      <c r="M147" s="46">
        <v>1</v>
      </c>
    </row>
    <row r="148" spans="1:13" ht="28.5">
      <c r="A148" s="29">
        <v>146</v>
      </c>
      <c r="B148" s="3" t="s">
        <v>429</v>
      </c>
      <c r="C148" s="2" t="s">
        <v>430</v>
      </c>
      <c r="D148" s="2" t="s">
        <v>427</v>
      </c>
      <c r="E148" s="30" t="s">
        <v>15</v>
      </c>
      <c r="F148" s="30" t="s">
        <v>431</v>
      </c>
      <c r="G148" s="2">
        <v>1</v>
      </c>
      <c r="H148" s="31">
        <v>180</v>
      </c>
      <c r="I148" s="29">
        <f t="shared" si="4"/>
        <v>180</v>
      </c>
      <c r="J148" s="29"/>
      <c r="K148" s="29" t="s">
        <v>746</v>
      </c>
      <c r="L148" s="2" t="s">
        <v>66</v>
      </c>
      <c r="M148" s="46">
        <v>1</v>
      </c>
    </row>
    <row r="149" spans="1:13">
      <c r="A149" s="29">
        <v>147</v>
      </c>
      <c r="B149" s="3" t="s">
        <v>432</v>
      </c>
      <c r="C149" s="2" t="s">
        <v>433</v>
      </c>
      <c r="D149" s="2" t="s">
        <v>434</v>
      </c>
      <c r="E149" s="30" t="s">
        <v>15</v>
      </c>
      <c r="F149" s="30" t="s">
        <v>435</v>
      </c>
      <c r="G149" s="2">
        <v>1</v>
      </c>
      <c r="H149" s="31">
        <v>200</v>
      </c>
      <c r="I149" s="29">
        <f t="shared" si="4"/>
        <v>200</v>
      </c>
      <c r="J149" s="29"/>
      <c r="K149" s="29" t="s">
        <v>746</v>
      </c>
      <c r="L149" s="2" t="s">
        <v>179</v>
      </c>
      <c r="M149" s="46">
        <v>1</v>
      </c>
    </row>
    <row r="150" spans="1:13" ht="28.5">
      <c r="A150" s="29">
        <v>148</v>
      </c>
      <c r="B150" s="3" t="s">
        <v>834</v>
      </c>
      <c r="C150" s="2" t="s">
        <v>436</v>
      </c>
      <c r="D150" s="2" t="s">
        <v>434</v>
      </c>
      <c r="E150" s="30" t="s">
        <v>15</v>
      </c>
      <c r="F150" s="30" t="s">
        <v>438</v>
      </c>
      <c r="G150" s="2">
        <v>1</v>
      </c>
      <c r="H150" s="31">
        <v>250</v>
      </c>
      <c r="I150" s="29">
        <f t="shared" si="4"/>
        <v>250</v>
      </c>
      <c r="J150" s="29"/>
      <c r="K150" s="29" t="s">
        <v>746</v>
      </c>
      <c r="L150" s="2" t="s">
        <v>437</v>
      </c>
      <c r="M150" s="46">
        <v>1</v>
      </c>
    </row>
    <row r="151" spans="1:13" ht="28.5">
      <c r="A151" s="29">
        <v>149</v>
      </c>
      <c r="B151" s="3" t="s">
        <v>835</v>
      </c>
      <c r="C151" s="2" t="s">
        <v>439</v>
      </c>
      <c r="D151" s="2" t="s">
        <v>434</v>
      </c>
      <c r="E151" s="30" t="s">
        <v>15</v>
      </c>
      <c r="F151" s="30" t="s">
        <v>440</v>
      </c>
      <c r="G151" s="2">
        <v>1</v>
      </c>
      <c r="H151" s="31">
        <v>250</v>
      </c>
      <c r="I151" s="29">
        <f t="shared" si="4"/>
        <v>250</v>
      </c>
      <c r="J151" s="29"/>
      <c r="K151" s="29" t="s">
        <v>746</v>
      </c>
      <c r="L151" s="2" t="s">
        <v>153</v>
      </c>
      <c r="M151" s="46">
        <v>1</v>
      </c>
    </row>
    <row r="152" spans="1:13" ht="28.5">
      <c r="A152" s="29">
        <v>150</v>
      </c>
      <c r="B152" s="3" t="s">
        <v>441</v>
      </c>
      <c r="C152" s="2" t="s">
        <v>439</v>
      </c>
      <c r="D152" s="2" t="s">
        <v>434</v>
      </c>
      <c r="E152" s="30" t="s">
        <v>15</v>
      </c>
      <c r="F152" s="30" t="s">
        <v>443</v>
      </c>
      <c r="G152" s="2">
        <v>1</v>
      </c>
      <c r="H152" s="31">
        <v>250</v>
      </c>
      <c r="I152" s="29">
        <f t="shared" si="4"/>
        <v>250</v>
      </c>
      <c r="J152" s="29"/>
      <c r="K152" s="29" t="s">
        <v>746</v>
      </c>
      <c r="L152" s="2" t="s">
        <v>442</v>
      </c>
      <c r="M152" s="46">
        <v>1</v>
      </c>
    </row>
    <row r="153" spans="1:13">
      <c r="A153" s="29">
        <v>151</v>
      </c>
      <c r="B153" s="3" t="s">
        <v>444</v>
      </c>
      <c r="C153" s="2" t="s">
        <v>836</v>
      </c>
      <c r="D153" s="2" t="s">
        <v>445</v>
      </c>
      <c r="E153" s="30" t="s">
        <v>15</v>
      </c>
      <c r="F153" s="30" t="s">
        <v>446</v>
      </c>
      <c r="G153" s="2">
        <v>1</v>
      </c>
      <c r="H153" s="31">
        <v>220</v>
      </c>
      <c r="I153" s="29">
        <f t="shared" si="4"/>
        <v>220</v>
      </c>
      <c r="J153" s="29"/>
      <c r="K153" s="29" t="s">
        <v>746</v>
      </c>
      <c r="L153" s="2" t="s">
        <v>179</v>
      </c>
      <c r="M153" s="46">
        <v>1</v>
      </c>
    </row>
    <row r="154" spans="1:13">
      <c r="A154" s="29">
        <v>152</v>
      </c>
      <c r="B154" s="3" t="s">
        <v>447</v>
      </c>
      <c r="C154" s="2" t="s">
        <v>896</v>
      </c>
      <c r="D154" s="2" t="s">
        <v>445</v>
      </c>
      <c r="E154" s="30" t="s">
        <v>15</v>
      </c>
      <c r="F154" s="30" t="s">
        <v>448</v>
      </c>
      <c r="G154" s="2">
        <v>1</v>
      </c>
      <c r="H154" s="31">
        <v>220</v>
      </c>
      <c r="I154" s="29">
        <f t="shared" si="4"/>
        <v>220</v>
      </c>
      <c r="J154" s="29"/>
      <c r="K154" s="29" t="s">
        <v>746</v>
      </c>
      <c r="L154" s="2" t="s">
        <v>179</v>
      </c>
      <c r="M154" s="46">
        <v>1</v>
      </c>
    </row>
    <row r="155" spans="1:13" ht="28.5">
      <c r="A155" s="29">
        <v>153</v>
      </c>
      <c r="B155" s="3" t="s">
        <v>449</v>
      </c>
      <c r="C155" s="2" t="s">
        <v>450</v>
      </c>
      <c r="D155" s="2" t="s">
        <v>451</v>
      </c>
      <c r="E155" s="30" t="s">
        <v>15</v>
      </c>
      <c r="F155" s="30" t="s">
        <v>452</v>
      </c>
      <c r="G155" s="2">
        <v>1</v>
      </c>
      <c r="H155" s="31">
        <v>300</v>
      </c>
      <c r="I155" s="29">
        <f t="shared" si="4"/>
        <v>300</v>
      </c>
      <c r="J155" s="29"/>
      <c r="K155" s="29" t="s">
        <v>746</v>
      </c>
      <c r="L155" s="2" t="s">
        <v>67</v>
      </c>
      <c r="M155" s="46">
        <v>1</v>
      </c>
    </row>
    <row r="156" spans="1:13" ht="28.5">
      <c r="A156" s="29">
        <v>154</v>
      </c>
      <c r="B156" s="3" t="s">
        <v>453</v>
      </c>
      <c r="C156" s="2" t="s">
        <v>454</v>
      </c>
      <c r="D156" s="2" t="s">
        <v>451</v>
      </c>
      <c r="E156" s="30" t="s">
        <v>15</v>
      </c>
      <c r="F156" s="30" t="s">
        <v>456</v>
      </c>
      <c r="G156" s="2">
        <v>1</v>
      </c>
      <c r="H156" s="31">
        <v>260</v>
      </c>
      <c r="I156" s="29">
        <f t="shared" si="4"/>
        <v>260</v>
      </c>
      <c r="J156" s="29"/>
      <c r="K156" s="29" t="s">
        <v>746</v>
      </c>
      <c r="L156" s="2" t="s">
        <v>455</v>
      </c>
      <c r="M156" s="46">
        <v>1</v>
      </c>
    </row>
    <row r="157" spans="1:13" ht="28.5">
      <c r="A157" s="29">
        <v>155</v>
      </c>
      <c r="B157" s="3" t="s">
        <v>457</v>
      </c>
      <c r="C157" s="2" t="s">
        <v>458</v>
      </c>
      <c r="D157" s="2" t="s">
        <v>459</v>
      </c>
      <c r="E157" s="30" t="s">
        <v>15</v>
      </c>
      <c r="F157" s="30" t="s">
        <v>460</v>
      </c>
      <c r="G157" s="2">
        <v>1</v>
      </c>
      <c r="H157" s="31">
        <v>250</v>
      </c>
      <c r="I157" s="29">
        <f t="shared" si="4"/>
        <v>250</v>
      </c>
      <c r="J157" s="29"/>
      <c r="K157" s="29" t="s">
        <v>746</v>
      </c>
      <c r="L157" s="2" t="s">
        <v>179</v>
      </c>
      <c r="M157" s="46">
        <v>1</v>
      </c>
    </row>
    <row r="158" spans="1:13" ht="28.5">
      <c r="A158" s="29">
        <v>156</v>
      </c>
      <c r="B158" s="3" t="s">
        <v>461</v>
      </c>
      <c r="C158" s="2" t="s">
        <v>462</v>
      </c>
      <c r="D158" s="2" t="s">
        <v>459</v>
      </c>
      <c r="E158" s="30" t="s">
        <v>15</v>
      </c>
      <c r="F158" s="30" t="s">
        <v>463</v>
      </c>
      <c r="G158" s="2">
        <v>1</v>
      </c>
      <c r="H158" s="31">
        <v>250</v>
      </c>
      <c r="I158" s="29">
        <f t="shared" si="4"/>
        <v>250</v>
      </c>
      <c r="J158" s="29"/>
      <c r="K158" s="29" t="s">
        <v>746</v>
      </c>
      <c r="L158" s="2" t="s">
        <v>179</v>
      </c>
      <c r="M158" s="46">
        <v>1</v>
      </c>
    </row>
    <row r="159" spans="1:13" ht="28.5">
      <c r="A159" s="29">
        <v>157</v>
      </c>
      <c r="B159" s="3" t="s">
        <v>464</v>
      </c>
      <c r="C159" s="2" t="s">
        <v>465</v>
      </c>
      <c r="D159" s="2" t="s">
        <v>459</v>
      </c>
      <c r="E159" s="30" t="s">
        <v>15</v>
      </c>
      <c r="F159" s="30" t="s">
        <v>466</v>
      </c>
      <c r="G159" s="2">
        <v>1</v>
      </c>
      <c r="H159" s="31">
        <v>280</v>
      </c>
      <c r="I159" s="29">
        <f t="shared" si="4"/>
        <v>280</v>
      </c>
      <c r="J159" s="29"/>
      <c r="K159" s="29" t="s">
        <v>746</v>
      </c>
      <c r="L159" s="2" t="s">
        <v>179</v>
      </c>
      <c r="M159" s="46">
        <v>1</v>
      </c>
    </row>
    <row r="160" spans="1:13" ht="28.5">
      <c r="A160" s="29">
        <v>158</v>
      </c>
      <c r="B160" s="3" t="s">
        <v>467</v>
      </c>
      <c r="C160" s="2" t="s">
        <v>468</v>
      </c>
      <c r="D160" s="2" t="s">
        <v>459</v>
      </c>
      <c r="E160" s="30" t="s">
        <v>15</v>
      </c>
      <c r="F160" s="30" t="s">
        <v>469</v>
      </c>
      <c r="G160" s="2">
        <v>1</v>
      </c>
      <c r="H160" s="31">
        <v>250</v>
      </c>
      <c r="I160" s="29">
        <f t="shared" si="4"/>
        <v>250</v>
      </c>
      <c r="J160" s="29"/>
      <c r="K160" s="29" t="s">
        <v>746</v>
      </c>
      <c r="L160" s="2" t="s">
        <v>153</v>
      </c>
      <c r="M160" s="46">
        <v>1</v>
      </c>
    </row>
    <row r="161" spans="1:13" ht="28.5">
      <c r="A161" s="29">
        <v>159</v>
      </c>
      <c r="B161" s="3" t="s">
        <v>470</v>
      </c>
      <c r="C161" s="2" t="s">
        <v>837</v>
      </c>
      <c r="D161" s="2" t="s">
        <v>459</v>
      </c>
      <c r="E161" s="30" t="s">
        <v>15</v>
      </c>
      <c r="F161" s="30" t="s">
        <v>471</v>
      </c>
      <c r="G161" s="2">
        <v>1</v>
      </c>
      <c r="H161" s="31">
        <v>260</v>
      </c>
      <c r="I161" s="29">
        <f t="shared" si="4"/>
        <v>260</v>
      </c>
      <c r="J161" s="29"/>
      <c r="K161" s="29" t="s">
        <v>746</v>
      </c>
      <c r="L161" s="2" t="s">
        <v>137</v>
      </c>
      <c r="M161" s="46">
        <v>1</v>
      </c>
    </row>
    <row r="162" spans="1:13" ht="28.5">
      <c r="A162" s="29">
        <v>160</v>
      </c>
      <c r="B162" s="3" t="s">
        <v>472</v>
      </c>
      <c r="C162" s="2" t="s">
        <v>473</v>
      </c>
      <c r="D162" s="2" t="s">
        <v>475</v>
      </c>
      <c r="E162" s="30" t="s">
        <v>15</v>
      </c>
      <c r="F162" s="30" t="s">
        <v>476</v>
      </c>
      <c r="G162" s="2">
        <v>1</v>
      </c>
      <c r="H162" s="31">
        <v>290</v>
      </c>
      <c r="I162" s="29">
        <f t="shared" si="4"/>
        <v>290</v>
      </c>
      <c r="J162" s="29"/>
      <c r="K162" s="29" t="s">
        <v>746</v>
      </c>
      <c r="L162" s="2" t="s">
        <v>474</v>
      </c>
      <c r="M162" s="46">
        <v>1</v>
      </c>
    </row>
    <row r="163" spans="1:13" ht="28.5">
      <c r="A163" s="29">
        <v>161</v>
      </c>
      <c r="B163" s="3" t="s">
        <v>477</v>
      </c>
      <c r="C163" s="2" t="s">
        <v>478</v>
      </c>
      <c r="D163" s="2" t="s">
        <v>475</v>
      </c>
      <c r="E163" s="30" t="s">
        <v>15</v>
      </c>
      <c r="F163" s="30" t="s">
        <v>479</v>
      </c>
      <c r="G163" s="2">
        <v>1</v>
      </c>
      <c r="H163" s="31">
        <v>290</v>
      </c>
      <c r="I163" s="29">
        <f t="shared" si="4"/>
        <v>290</v>
      </c>
      <c r="J163" s="29"/>
      <c r="K163" s="29" t="s">
        <v>746</v>
      </c>
      <c r="L163" s="2" t="s">
        <v>179</v>
      </c>
      <c r="M163" s="46">
        <v>1</v>
      </c>
    </row>
    <row r="164" spans="1:13" ht="28.5">
      <c r="A164" s="29">
        <v>162</v>
      </c>
      <c r="B164" s="3" t="s">
        <v>480</v>
      </c>
      <c r="C164" s="2" t="s">
        <v>473</v>
      </c>
      <c r="D164" s="2" t="s">
        <v>475</v>
      </c>
      <c r="E164" s="30" t="s">
        <v>15</v>
      </c>
      <c r="F164" s="30" t="s">
        <v>481</v>
      </c>
      <c r="G164" s="2">
        <v>1</v>
      </c>
      <c r="H164" s="31">
        <v>290</v>
      </c>
      <c r="I164" s="29">
        <f t="shared" si="4"/>
        <v>290</v>
      </c>
      <c r="J164" s="29"/>
      <c r="K164" s="29" t="s">
        <v>746</v>
      </c>
      <c r="L164" s="2" t="s">
        <v>179</v>
      </c>
      <c r="M164" s="46">
        <v>1</v>
      </c>
    </row>
    <row r="165" spans="1:13" ht="28.5">
      <c r="A165" s="29">
        <v>163</v>
      </c>
      <c r="B165" s="3" t="s">
        <v>482</v>
      </c>
      <c r="C165" s="2" t="s">
        <v>484</v>
      </c>
      <c r="D165" s="2" t="s">
        <v>486</v>
      </c>
      <c r="E165" s="30" t="s">
        <v>15</v>
      </c>
      <c r="F165" s="30" t="s">
        <v>487</v>
      </c>
      <c r="G165" s="2">
        <v>1</v>
      </c>
      <c r="H165" s="31">
        <v>260</v>
      </c>
      <c r="I165" s="29">
        <f t="shared" ref="I165:I228" si="5">G165*H165</f>
        <v>260</v>
      </c>
      <c r="J165" s="29"/>
      <c r="K165" s="29" t="s">
        <v>746</v>
      </c>
      <c r="L165" s="2" t="s">
        <v>485</v>
      </c>
      <c r="M165" s="46">
        <v>1</v>
      </c>
    </row>
    <row r="166" spans="1:13" ht="28.5">
      <c r="A166" s="29">
        <v>164</v>
      </c>
      <c r="B166" s="3" t="s">
        <v>838</v>
      </c>
      <c r="C166" s="2" t="s">
        <v>488</v>
      </c>
      <c r="D166" s="2" t="s">
        <v>486</v>
      </c>
      <c r="E166" s="30" t="s">
        <v>15</v>
      </c>
      <c r="F166" s="30" t="s">
        <v>489</v>
      </c>
      <c r="G166" s="2">
        <v>1</v>
      </c>
      <c r="H166" s="31">
        <v>250</v>
      </c>
      <c r="I166" s="29">
        <f t="shared" si="5"/>
        <v>250</v>
      </c>
      <c r="J166" s="29"/>
      <c r="K166" s="29" t="s">
        <v>746</v>
      </c>
      <c r="L166" s="2" t="s">
        <v>179</v>
      </c>
      <c r="M166" s="46">
        <v>1</v>
      </c>
    </row>
    <row r="167" spans="1:13" ht="28.5">
      <c r="A167" s="29">
        <v>165</v>
      </c>
      <c r="B167" s="3" t="s">
        <v>839</v>
      </c>
      <c r="C167" s="2" t="s">
        <v>483</v>
      </c>
      <c r="D167" s="2" t="s">
        <v>486</v>
      </c>
      <c r="E167" s="30" t="s">
        <v>15</v>
      </c>
      <c r="F167" s="30" t="s">
        <v>490</v>
      </c>
      <c r="G167" s="2">
        <v>1</v>
      </c>
      <c r="H167" s="31">
        <v>250</v>
      </c>
      <c r="I167" s="29">
        <f t="shared" si="5"/>
        <v>250</v>
      </c>
      <c r="J167" s="29"/>
      <c r="K167" s="29" t="s">
        <v>746</v>
      </c>
      <c r="L167" s="2" t="s">
        <v>485</v>
      </c>
      <c r="M167" s="46">
        <v>1</v>
      </c>
    </row>
    <row r="168" spans="1:13" ht="28.5">
      <c r="A168" s="29">
        <v>166</v>
      </c>
      <c r="B168" s="3" t="s">
        <v>840</v>
      </c>
      <c r="C168" s="2" t="s">
        <v>491</v>
      </c>
      <c r="D168" s="2" t="s">
        <v>486</v>
      </c>
      <c r="E168" s="30" t="s">
        <v>15</v>
      </c>
      <c r="F168" s="30" t="s">
        <v>493</v>
      </c>
      <c r="G168" s="2">
        <v>1</v>
      </c>
      <c r="H168" s="31">
        <v>250</v>
      </c>
      <c r="I168" s="29">
        <f t="shared" si="5"/>
        <v>250</v>
      </c>
      <c r="J168" s="29"/>
      <c r="K168" s="29" t="s">
        <v>746</v>
      </c>
      <c r="L168" s="2" t="s">
        <v>492</v>
      </c>
      <c r="M168" s="46">
        <v>1</v>
      </c>
    </row>
    <row r="169" spans="1:13" ht="28.5">
      <c r="A169" s="29">
        <v>167</v>
      </c>
      <c r="B169" s="3" t="s">
        <v>494</v>
      </c>
      <c r="C169" s="2" t="s">
        <v>483</v>
      </c>
      <c r="D169" s="2" t="s">
        <v>486</v>
      </c>
      <c r="E169" s="30" t="s">
        <v>15</v>
      </c>
      <c r="F169" s="30" t="s">
        <v>495</v>
      </c>
      <c r="G169" s="2">
        <v>1</v>
      </c>
      <c r="H169" s="31">
        <v>250</v>
      </c>
      <c r="I169" s="29">
        <f t="shared" si="5"/>
        <v>250</v>
      </c>
      <c r="J169" s="29"/>
      <c r="K169" s="29" t="s">
        <v>746</v>
      </c>
      <c r="L169" s="2" t="s">
        <v>492</v>
      </c>
      <c r="M169" s="46">
        <v>1</v>
      </c>
    </row>
    <row r="170" spans="1:13" ht="28.5">
      <c r="A170" s="29">
        <v>168</v>
      </c>
      <c r="B170" s="3" t="s">
        <v>496</v>
      </c>
      <c r="C170" s="2" t="s">
        <v>483</v>
      </c>
      <c r="D170" s="2" t="s">
        <v>486</v>
      </c>
      <c r="E170" s="30" t="s">
        <v>15</v>
      </c>
      <c r="F170" s="30" t="s">
        <v>497</v>
      </c>
      <c r="G170" s="2">
        <v>1</v>
      </c>
      <c r="H170" s="31">
        <v>250</v>
      </c>
      <c r="I170" s="29">
        <f t="shared" si="5"/>
        <v>250</v>
      </c>
      <c r="J170" s="29"/>
      <c r="K170" s="29" t="s">
        <v>746</v>
      </c>
      <c r="L170" s="2" t="s">
        <v>485</v>
      </c>
      <c r="M170" s="46">
        <v>1</v>
      </c>
    </row>
    <row r="171" spans="1:13" ht="28.5">
      <c r="A171" s="29">
        <v>169</v>
      </c>
      <c r="B171" s="3" t="s">
        <v>498</v>
      </c>
      <c r="C171" s="2" t="s">
        <v>500</v>
      </c>
      <c r="D171" s="2" t="s">
        <v>501</v>
      </c>
      <c r="E171" s="30" t="s">
        <v>15</v>
      </c>
      <c r="F171" s="30" t="s">
        <v>502</v>
      </c>
      <c r="G171" s="2">
        <v>1</v>
      </c>
      <c r="H171" s="31">
        <v>250</v>
      </c>
      <c r="I171" s="29">
        <f t="shared" si="5"/>
        <v>250</v>
      </c>
      <c r="J171" s="29"/>
      <c r="K171" s="29" t="s">
        <v>746</v>
      </c>
      <c r="L171" s="2" t="s">
        <v>66</v>
      </c>
      <c r="M171" s="46">
        <v>1</v>
      </c>
    </row>
    <row r="172" spans="1:13" ht="28.5">
      <c r="A172" s="29">
        <v>170</v>
      </c>
      <c r="B172" s="3" t="s">
        <v>503</v>
      </c>
      <c r="C172" s="2" t="s">
        <v>499</v>
      </c>
      <c r="D172" s="2" t="s">
        <v>501</v>
      </c>
      <c r="E172" s="30" t="s">
        <v>15</v>
      </c>
      <c r="F172" s="30" t="s">
        <v>505</v>
      </c>
      <c r="G172" s="2">
        <v>1</v>
      </c>
      <c r="H172" s="31">
        <v>280</v>
      </c>
      <c r="I172" s="29">
        <f t="shared" si="5"/>
        <v>280</v>
      </c>
      <c r="J172" s="29"/>
      <c r="K172" s="29" t="s">
        <v>746</v>
      </c>
      <c r="L172" s="2" t="s">
        <v>504</v>
      </c>
      <c r="M172" s="46">
        <v>1</v>
      </c>
    </row>
    <row r="173" spans="1:13" ht="28.5">
      <c r="A173" s="29">
        <v>171</v>
      </c>
      <c r="B173" s="3" t="s">
        <v>506</v>
      </c>
      <c r="C173" s="2" t="s">
        <v>507</v>
      </c>
      <c r="D173" s="2" t="s">
        <v>501</v>
      </c>
      <c r="E173" s="30" t="s">
        <v>15</v>
      </c>
      <c r="F173" s="30" t="s">
        <v>508</v>
      </c>
      <c r="G173" s="2">
        <v>1</v>
      </c>
      <c r="H173" s="31">
        <v>280</v>
      </c>
      <c r="I173" s="29">
        <f t="shared" si="5"/>
        <v>280</v>
      </c>
      <c r="J173" s="29"/>
      <c r="K173" s="29" t="s">
        <v>746</v>
      </c>
      <c r="L173" s="2" t="s">
        <v>504</v>
      </c>
      <c r="M173" s="46">
        <v>1</v>
      </c>
    </row>
    <row r="174" spans="1:13" ht="28.5">
      <c r="A174" s="29">
        <v>172</v>
      </c>
      <c r="B174" s="3" t="s">
        <v>509</v>
      </c>
      <c r="C174" s="2" t="s">
        <v>500</v>
      </c>
      <c r="D174" s="2" t="s">
        <v>501</v>
      </c>
      <c r="E174" s="30" t="s">
        <v>15</v>
      </c>
      <c r="F174" s="30" t="s">
        <v>510</v>
      </c>
      <c r="G174" s="2">
        <v>1</v>
      </c>
      <c r="H174" s="31">
        <v>280</v>
      </c>
      <c r="I174" s="29">
        <f t="shared" si="5"/>
        <v>280</v>
      </c>
      <c r="J174" s="29"/>
      <c r="K174" s="29" t="s">
        <v>746</v>
      </c>
      <c r="L174" s="2" t="s">
        <v>504</v>
      </c>
      <c r="M174" s="46">
        <v>1</v>
      </c>
    </row>
    <row r="175" spans="1:13">
      <c r="A175" s="29">
        <v>173</v>
      </c>
      <c r="B175" s="3" t="s">
        <v>511</v>
      </c>
      <c r="C175" s="2" t="s">
        <v>513</v>
      </c>
      <c r="D175" s="2" t="s">
        <v>515</v>
      </c>
      <c r="E175" s="30" t="s">
        <v>15</v>
      </c>
      <c r="F175" s="30" t="s">
        <v>516</v>
      </c>
      <c r="G175" s="2">
        <v>1</v>
      </c>
      <c r="H175" s="31">
        <v>350</v>
      </c>
      <c r="I175" s="29">
        <f t="shared" si="5"/>
        <v>350</v>
      </c>
      <c r="J175" s="29"/>
      <c r="K175" s="29" t="s">
        <v>746</v>
      </c>
      <c r="L175" s="2" t="s">
        <v>514</v>
      </c>
      <c r="M175" s="46">
        <v>1</v>
      </c>
    </row>
    <row r="176" spans="1:13">
      <c r="A176" s="29">
        <v>174</v>
      </c>
      <c r="B176" s="3" t="s">
        <v>517</v>
      </c>
      <c r="C176" s="2" t="s">
        <v>512</v>
      </c>
      <c r="D176" s="2" t="s">
        <v>515</v>
      </c>
      <c r="E176" s="30" t="s">
        <v>15</v>
      </c>
      <c r="F176" s="30" t="s">
        <v>519</v>
      </c>
      <c r="G176" s="2">
        <v>1</v>
      </c>
      <c r="H176" s="31">
        <v>350</v>
      </c>
      <c r="I176" s="29">
        <f t="shared" si="5"/>
        <v>350</v>
      </c>
      <c r="J176" s="29"/>
      <c r="K176" s="29" t="s">
        <v>746</v>
      </c>
      <c r="L176" s="2" t="s">
        <v>518</v>
      </c>
      <c r="M176" s="46">
        <v>1</v>
      </c>
    </row>
    <row r="177" spans="1:13" ht="28.5">
      <c r="A177" s="29">
        <v>175</v>
      </c>
      <c r="B177" s="3" t="s">
        <v>520</v>
      </c>
      <c r="C177" s="2" t="s">
        <v>521</v>
      </c>
      <c r="D177" s="2" t="s">
        <v>522</v>
      </c>
      <c r="E177" s="30" t="s">
        <v>15</v>
      </c>
      <c r="F177" s="30" t="s">
        <v>523</v>
      </c>
      <c r="G177" s="2">
        <v>1</v>
      </c>
      <c r="H177" s="31">
        <v>260</v>
      </c>
      <c r="I177" s="29">
        <f t="shared" si="5"/>
        <v>260</v>
      </c>
      <c r="J177" s="29"/>
      <c r="K177" s="29" t="s">
        <v>746</v>
      </c>
      <c r="L177" s="2" t="s">
        <v>66</v>
      </c>
      <c r="M177" s="46">
        <v>1</v>
      </c>
    </row>
    <row r="178" spans="1:13" ht="42.75">
      <c r="A178" s="29">
        <v>176</v>
      </c>
      <c r="B178" s="3" t="s">
        <v>841</v>
      </c>
      <c r="C178" s="2" t="s">
        <v>524</v>
      </c>
      <c r="D178" s="2" t="s">
        <v>526</v>
      </c>
      <c r="E178" s="30" t="s">
        <v>15</v>
      </c>
      <c r="F178" s="30" t="s">
        <v>527</v>
      </c>
      <c r="G178" s="2">
        <v>1</v>
      </c>
      <c r="H178" s="31">
        <v>240</v>
      </c>
      <c r="I178" s="29">
        <f t="shared" si="5"/>
        <v>240</v>
      </c>
      <c r="J178" s="29"/>
      <c r="K178" s="29" t="s">
        <v>746</v>
      </c>
      <c r="L178" s="2" t="s">
        <v>525</v>
      </c>
      <c r="M178" s="46">
        <v>1</v>
      </c>
    </row>
    <row r="179" spans="1:13" ht="42.75">
      <c r="A179" s="29">
        <v>177</v>
      </c>
      <c r="B179" s="3" t="s">
        <v>842</v>
      </c>
      <c r="C179" s="2" t="s">
        <v>528</v>
      </c>
      <c r="D179" s="2" t="s">
        <v>529</v>
      </c>
      <c r="E179" s="30" t="s">
        <v>15</v>
      </c>
      <c r="F179" s="30" t="s">
        <v>530</v>
      </c>
      <c r="G179" s="2">
        <v>1</v>
      </c>
      <c r="H179" s="31">
        <v>240</v>
      </c>
      <c r="I179" s="29">
        <f t="shared" si="5"/>
        <v>240</v>
      </c>
      <c r="J179" s="29"/>
      <c r="K179" s="29" t="s">
        <v>746</v>
      </c>
      <c r="L179" s="2" t="s">
        <v>525</v>
      </c>
      <c r="M179" s="46">
        <v>1</v>
      </c>
    </row>
    <row r="180" spans="1:13" ht="28.5">
      <c r="A180" s="29">
        <v>178</v>
      </c>
      <c r="B180" s="3" t="s">
        <v>531</v>
      </c>
      <c r="C180" s="2" t="s">
        <v>532</v>
      </c>
      <c r="D180" s="2" t="s">
        <v>533</v>
      </c>
      <c r="E180" s="30" t="s">
        <v>15</v>
      </c>
      <c r="F180" s="30" t="s">
        <v>534</v>
      </c>
      <c r="G180" s="2">
        <v>1</v>
      </c>
      <c r="H180" s="31">
        <v>299</v>
      </c>
      <c r="I180" s="29">
        <f t="shared" si="5"/>
        <v>299</v>
      </c>
      <c r="J180" s="29"/>
      <c r="K180" s="29" t="s">
        <v>746</v>
      </c>
      <c r="L180" s="2" t="s">
        <v>110</v>
      </c>
      <c r="M180" s="46">
        <v>1</v>
      </c>
    </row>
    <row r="181" spans="1:13" ht="71.25">
      <c r="A181" s="29">
        <v>179</v>
      </c>
      <c r="B181" s="3" t="s">
        <v>895</v>
      </c>
      <c r="C181" s="2" t="s">
        <v>843</v>
      </c>
      <c r="D181" s="2" t="s">
        <v>535</v>
      </c>
      <c r="E181" s="30" t="s">
        <v>15</v>
      </c>
      <c r="F181" s="30" t="s">
        <v>536</v>
      </c>
      <c r="G181" s="2">
        <v>1</v>
      </c>
      <c r="H181" s="31">
        <v>2999</v>
      </c>
      <c r="I181" s="29">
        <f t="shared" si="5"/>
        <v>2999</v>
      </c>
      <c r="J181" s="29" t="s">
        <v>537</v>
      </c>
      <c r="K181" s="29" t="s">
        <v>746</v>
      </c>
      <c r="L181" s="2" t="s">
        <v>239</v>
      </c>
      <c r="M181" s="46">
        <v>10</v>
      </c>
    </row>
    <row r="182" spans="1:13" ht="42.75">
      <c r="A182" s="29">
        <v>180</v>
      </c>
      <c r="B182" s="3" t="s">
        <v>538</v>
      </c>
      <c r="C182" s="2" t="s">
        <v>539</v>
      </c>
      <c r="D182" s="2" t="s">
        <v>540</v>
      </c>
      <c r="E182" s="30" t="s">
        <v>15</v>
      </c>
      <c r="F182" s="30" t="s">
        <v>541</v>
      </c>
      <c r="G182" s="2">
        <v>1</v>
      </c>
      <c r="H182" s="31">
        <v>320</v>
      </c>
      <c r="I182" s="29">
        <f t="shared" si="5"/>
        <v>320</v>
      </c>
      <c r="J182" s="29"/>
      <c r="K182" s="29" t="s">
        <v>746</v>
      </c>
      <c r="L182" s="2" t="s">
        <v>66</v>
      </c>
      <c r="M182" s="46">
        <v>1</v>
      </c>
    </row>
    <row r="183" spans="1:13" ht="28.5">
      <c r="A183" s="29">
        <v>181</v>
      </c>
      <c r="B183" s="3" t="s">
        <v>542</v>
      </c>
      <c r="C183" s="2" t="s">
        <v>543</v>
      </c>
      <c r="D183" s="2" t="s">
        <v>544</v>
      </c>
      <c r="E183" s="30" t="s">
        <v>15</v>
      </c>
      <c r="F183" s="30" t="s">
        <v>545</v>
      </c>
      <c r="G183" s="2">
        <v>1</v>
      </c>
      <c r="H183" s="29">
        <v>250</v>
      </c>
      <c r="I183" s="29">
        <f t="shared" si="5"/>
        <v>250</v>
      </c>
      <c r="J183" s="29"/>
      <c r="K183" s="29" t="s">
        <v>746</v>
      </c>
      <c r="L183" s="2" t="s">
        <v>66</v>
      </c>
      <c r="M183" s="46">
        <v>1</v>
      </c>
    </row>
    <row r="184" spans="1:13" ht="28.5">
      <c r="A184" s="29">
        <v>182</v>
      </c>
      <c r="B184" s="3" t="s">
        <v>546</v>
      </c>
      <c r="C184" s="2" t="s">
        <v>547</v>
      </c>
      <c r="D184" s="2" t="s">
        <v>549</v>
      </c>
      <c r="E184" s="30" t="s">
        <v>15</v>
      </c>
      <c r="F184" s="30" t="s">
        <v>550</v>
      </c>
      <c r="G184" s="2">
        <v>1</v>
      </c>
      <c r="H184" s="29">
        <v>250</v>
      </c>
      <c r="I184" s="29">
        <f t="shared" si="5"/>
        <v>250</v>
      </c>
      <c r="J184" s="29"/>
      <c r="K184" s="29" t="s">
        <v>746</v>
      </c>
      <c r="L184" s="2" t="s">
        <v>548</v>
      </c>
      <c r="M184" s="46">
        <v>1</v>
      </c>
    </row>
    <row r="185" spans="1:13" ht="28.5">
      <c r="A185" s="29">
        <v>183</v>
      </c>
      <c r="B185" s="3" t="s">
        <v>551</v>
      </c>
      <c r="C185" s="2" t="s">
        <v>553</v>
      </c>
      <c r="D185" s="2" t="s">
        <v>556</v>
      </c>
      <c r="E185" s="30" t="s">
        <v>15</v>
      </c>
      <c r="F185" s="30" t="s">
        <v>557</v>
      </c>
      <c r="G185" s="2">
        <v>1</v>
      </c>
      <c r="H185" s="29">
        <v>150</v>
      </c>
      <c r="I185" s="29">
        <f t="shared" si="5"/>
        <v>150</v>
      </c>
      <c r="J185" s="29"/>
      <c r="K185" s="29" t="s">
        <v>746</v>
      </c>
      <c r="L185" s="2" t="s">
        <v>555</v>
      </c>
      <c r="M185" s="46">
        <v>1</v>
      </c>
    </row>
    <row r="186" spans="1:13" ht="28.5">
      <c r="A186" s="29">
        <v>184</v>
      </c>
      <c r="B186" s="3" t="s">
        <v>558</v>
      </c>
      <c r="C186" s="2" t="s">
        <v>552</v>
      </c>
      <c r="D186" s="2" t="s">
        <v>559</v>
      </c>
      <c r="E186" s="30" t="s">
        <v>15</v>
      </c>
      <c r="F186" s="30" t="s">
        <v>560</v>
      </c>
      <c r="G186" s="2">
        <v>1</v>
      </c>
      <c r="H186" s="29">
        <v>150</v>
      </c>
      <c r="I186" s="29">
        <f t="shared" si="5"/>
        <v>150</v>
      </c>
      <c r="J186" s="29"/>
      <c r="K186" s="29" t="s">
        <v>746</v>
      </c>
      <c r="L186" s="2" t="s">
        <v>554</v>
      </c>
      <c r="M186" s="46">
        <v>11</v>
      </c>
    </row>
    <row r="187" spans="1:13" ht="28.5">
      <c r="A187" s="29">
        <v>185</v>
      </c>
      <c r="B187" s="3" t="s">
        <v>561</v>
      </c>
      <c r="C187" s="2" t="s">
        <v>562</v>
      </c>
      <c r="D187" s="2" t="s">
        <v>563</v>
      </c>
      <c r="E187" s="30" t="s">
        <v>15</v>
      </c>
      <c r="F187" s="30" t="s">
        <v>564</v>
      </c>
      <c r="G187" s="2">
        <v>1</v>
      </c>
      <c r="H187" s="29">
        <v>280</v>
      </c>
      <c r="I187" s="29">
        <f t="shared" si="5"/>
        <v>280</v>
      </c>
      <c r="J187" s="29"/>
      <c r="K187" s="29" t="s">
        <v>746</v>
      </c>
      <c r="L187" s="2" t="s">
        <v>66</v>
      </c>
      <c r="M187" s="46">
        <v>1</v>
      </c>
    </row>
    <row r="188" spans="1:13" ht="28.5">
      <c r="A188" s="29">
        <v>186</v>
      </c>
      <c r="B188" s="3" t="s">
        <v>844</v>
      </c>
      <c r="C188" s="2" t="s">
        <v>565</v>
      </c>
      <c r="D188" s="2" t="s">
        <v>566</v>
      </c>
      <c r="E188" s="30" t="s">
        <v>15</v>
      </c>
      <c r="F188" s="30" t="s">
        <v>567</v>
      </c>
      <c r="G188" s="2">
        <v>1</v>
      </c>
      <c r="H188" s="29">
        <v>290</v>
      </c>
      <c r="I188" s="29">
        <f t="shared" si="5"/>
        <v>290</v>
      </c>
      <c r="J188" s="29"/>
      <c r="K188" s="29" t="s">
        <v>746</v>
      </c>
      <c r="L188" s="2" t="s">
        <v>548</v>
      </c>
      <c r="M188" s="46">
        <v>1</v>
      </c>
    </row>
    <row r="189" spans="1:13" ht="57">
      <c r="A189" s="29">
        <v>187</v>
      </c>
      <c r="B189" s="3" t="s">
        <v>845</v>
      </c>
      <c r="C189" s="2" t="s">
        <v>568</v>
      </c>
      <c r="D189" s="2" t="s">
        <v>570</v>
      </c>
      <c r="E189" s="30" t="s">
        <v>15</v>
      </c>
      <c r="F189" s="30" t="s">
        <v>571</v>
      </c>
      <c r="G189" s="2">
        <v>1</v>
      </c>
      <c r="H189" s="29">
        <v>240</v>
      </c>
      <c r="I189" s="29">
        <f t="shared" si="5"/>
        <v>240</v>
      </c>
      <c r="J189" s="29"/>
      <c r="K189" s="29" t="s">
        <v>746</v>
      </c>
      <c r="L189" s="2" t="s">
        <v>569</v>
      </c>
      <c r="M189" s="46">
        <v>1</v>
      </c>
    </row>
    <row r="190" spans="1:13" ht="57">
      <c r="A190" s="29">
        <v>188</v>
      </c>
      <c r="B190" s="3" t="s">
        <v>846</v>
      </c>
      <c r="C190" s="2" t="s">
        <v>572</v>
      </c>
      <c r="D190" s="2" t="s">
        <v>574</v>
      </c>
      <c r="E190" s="30" t="s">
        <v>15</v>
      </c>
      <c r="F190" s="30" t="s">
        <v>575</v>
      </c>
      <c r="G190" s="2">
        <v>1</v>
      </c>
      <c r="H190" s="29">
        <v>240</v>
      </c>
      <c r="I190" s="29">
        <f t="shared" si="5"/>
        <v>240</v>
      </c>
      <c r="J190" s="29"/>
      <c r="K190" s="29" t="s">
        <v>746</v>
      </c>
      <c r="L190" s="2" t="s">
        <v>573</v>
      </c>
      <c r="M190" s="46">
        <v>1</v>
      </c>
    </row>
    <row r="191" spans="1:13" ht="57">
      <c r="A191" s="29">
        <v>189</v>
      </c>
      <c r="B191" s="3" t="s">
        <v>847</v>
      </c>
      <c r="C191" s="2" t="s">
        <v>576</v>
      </c>
      <c r="D191" s="2" t="s">
        <v>570</v>
      </c>
      <c r="E191" s="30" t="s">
        <v>15</v>
      </c>
      <c r="F191" s="30" t="s">
        <v>577</v>
      </c>
      <c r="G191" s="2">
        <v>1</v>
      </c>
      <c r="H191" s="29">
        <v>240</v>
      </c>
      <c r="I191" s="29">
        <f t="shared" si="5"/>
        <v>240</v>
      </c>
      <c r="J191" s="29"/>
      <c r="K191" s="29" t="s">
        <v>746</v>
      </c>
      <c r="L191" s="2" t="s">
        <v>569</v>
      </c>
      <c r="M191" s="46">
        <v>1</v>
      </c>
    </row>
    <row r="192" spans="1:13" ht="71.25">
      <c r="A192" s="29">
        <v>190</v>
      </c>
      <c r="B192" s="3" t="s">
        <v>848</v>
      </c>
      <c r="C192" s="2" t="s">
        <v>578</v>
      </c>
      <c r="D192" s="2" t="s">
        <v>574</v>
      </c>
      <c r="E192" s="30" t="s">
        <v>15</v>
      </c>
      <c r="F192" s="30" t="s">
        <v>580</v>
      </c>
      <c r="G192" s="2">
        <v>1</v>
      </c>
      <c r="H192" s="29">
        <v>240</v>
      </c>
      <c r="I192" s="29">
        <f t="shared" si="5"/>
        <v>240</v>
      </c>
      <c r="J192" s="29"/>
      <c r="K192" s="29" t="s">
        <v>746</v>
      </c>
      <c r="L192" s="2" t="s">
        <v>579</v>
      </c>
      <c r="M192" s="46">
        <v>1</v>
      </c>
    </row>
    <row r="193" spans="1:13" ht="28.5">
      <c r="A193" s="29">
        <v>191</v>
      </c>
      <c r="B193" s="3" t="s">
        <v>581</v>
      </c>
      <c r="C193" s="2" t="s">
        <v>582</v>
      </c>
      <c r="D193" s="2" t="s">
        <v>583</v>
      </c>
      <c r="E193" s="30" t="s">
        <v>15</v>
      </c>
      <c r="F193" s="30" t="s">
        <v>584</v>
      </c>
      <c r="G193" s="2">
        <v>1</v>
      </c>
      <c r="H193" s="29">
        <v>240</v>
      </c>
      <c r="I193" s="29">
        <f t="shared" si="5"/>
        <v>240</v>
      </c>
      <c r="J193" s="29"/>
      <c r="K193" s="29" t="s">
        <v>746</v>
      </c>
      <c r="L193" s="2" t="s">
        <v>239</v>
      </c>
      <c r="M193" s="46">
        <v>1</v>
      </c>
    </row>
    <row r="194" spans="1:13" ht="28.5">
      <c r="A194" s="29">
        <v>192</v>
      </c>
      <c r="B194" s="3" t="s">
        <v>585</v>
      </c>
      <c r="C194" s="2" t="s">
        <v>586</v>
      </c>
      <c r="D194" s="2" t="s">
        <v>587</v>
      </c>
      <c r="E194" s="30" t="s">
        <v>15</v>
      </c>
      <c r="F194" s="30" t="s">
        <v>588</v>
      </c>
      <c r="G194" s="2">
        <v>1</v>
      </c>
      <c r="H194" s="29">
        <v>200</v>
      </c>
      <c r="I194" s="29">
        <f t="shared" si="5"/>
        <v>200</v>
      </c>
      <c r="J194" s="29"/>
      <c r="K194" s="29" t="s">
        <v>746</v>
      </c>
      <c r="L194" s="2" t="s">
        <v>66</v>
      </c>
      <c r="M194" s="46">
        <v>1</v>
      </c>
    </row>
    <row r="195" spans="1:13" ht="28.5">
      <c r="A195" s="29">
        <v>193</v>
      </c>
      <c r="B195" s="3" t="s">
        <v>589</v>
      </c>
      <c r="C195" s="2" t="s">
        <v>590</v>
      </c>
      <c r="D195" s="2" t="s">
        <v>180</v>
      </c>
      <c r="E195" s="30" t="s">
        <v>15</v>
      </c>
      <c r="F195" s="30" t="s">
        <v>592</v>
      </c>
      <c r="G195" s="2">
        <v>1</v>
      </c>
      <c r="H195" s="29">
        <v>330</v>
      </c>
      <c r="I195" s="29">
        <f t="shared" si="5"/>
        <v>330</v>
      </c>
      <c r="J195" s="29"/>
      <c r="K195" s="29" t="s">
        <v>746</v>
      </c>
      <c r="L195" s="2" t="s">
        <v>591</v>
      </c>
      <c r="M195" s="46">
        <v>1</v>
      </c>
    </row>
    <row r="196" spans="1:13" ht="28.5">
      <c r="A196" s="29">
        <v>194</v>
      </c>
      <c r="B196" s="3" t="s">
        <v>849</v>
      </c>
      <c r="C196" s="2" t="s">
        <v>593</v>
      </c>
      <c r="D196" s="2" t="s">
        <v>596</v>
      </c>
      <c r="E196" s="30" t="s">
        <v>15</v>
      </c>
      <c r="F196" s="30" t="s">
        <v>597</v>
      </c>
      <c r="G196" s="2">
        <v>1</v>
      </c>
      <c r="H196" s="29">
        <v>199</v>
      </c>
      <c r="I196" s="29">
        <f t="shared" si="5"/>
        <v>199</v>
      </c>
      <c r="J196" s="29"/>
      <c r="K196" s="29" t="s">
        <v>746</v>
      </c>
      <c r="L196" s="2" t="s">
        <v>595</v>
      </c>
      <c r="M196" s="46">
        <v>1</v>
      </c>
    </row>
    <row r="197" spans="1:13" ht="28.5">
      <c r="A197" s="29">
        <v>195</v>
      </c>
      <c r="B197" s="3" t="s">
        <v>598</v>
      </c>
      <c r="C197" s="2" t="s">
        <v>599</v>
      </c>
      <c r="D197" s="2" t="s">
        <v>141</v>
      </c>
      <c r="E197" s="30" t="s">
        <v>15</v>
      </c>
      <c r="F197" s="30" t="s">
        <v>600</v>
      </c>
      <c r="G197" s="2">
        <v>1</v>
      </c>
      <c r="H197" s="29">
        <v>240</v>
      </c>
      <c r="I197" s="29">
        <f t="shared" si="5"/>
        <v>240</v>
      </c>
      <c r="J197" s="29"/>
      <c r="K197" s="29" t="s">
        <v>746</v>
      </c>
      <c r="L197" s="2" t="s">
        <v>594</v>
      </c>
      <c r="M197" s="46">
        <v>1</v>
      </c>
    </row>
    <row r="198" spans="1:13" ht="28.5">
      <c r="A198" s="29">
        <v>196</v>
      </c>
      <c r="B198" s="3" t="s">
        <v>601</v>
      </c>
      <c r="C198" s="2" t="s">
        <v>593</v>
      </c>
      <c r="D198" s="2" t="s">
        <v>141</v>
      </c>
      <c r="E198" s="30" t="s">
        <v>15</v>
      </c>
      <c r="F198" s="30" t="s">
        <v>600</v>
      </c>
      <c r="G198" s="2">
        <v>1</v>
      </c>
      <c r="H198" s="29">
        <v>240</v>
      </c>
      <c r="I198" s="29">
        <f t="shared" si="5"/>
        <v>240</v>
      </c>
      <c r="J198" s="29"/>
      <c r="K198" s="29" t="s">
        <v>746</v>
      </c>
      <c r="L198" s="2" t="s">
        <v>594</v>
      </c>
      <c r="M198" s="46">
        <v>1</v>
      </c>
    </row>
    <row r="199" spans="1:13" ht="28.5">
      <c r="A199" s="29">
        <v>197</v>
      </c>
      <c r="B199" s="3" t="s">
        <v>602</v>
      </c>
      <c r="C199" s="2" t="s">
        <v>603</v>
      </c>
      <c r="D199" s="2" t="s">
        <v>607</v>
      </c>
      <c r="E199" s="30" t="s">
        <v>15</v>
      </c>
      <c r="F199" s="30" t="s">
        <v>608</v>
      </c>
      <c r="G199" s="2">
        <v>1</v>
      </c>
      <c r="H199" s="29">
        <v>300</v>
      </c>
      <c r="I199" s="29">
        <f t="shared" si="5"/>
        <v>300</v>
      </c>
      <c r="J199" s="29"/>
      <c r="K199" s="29" t="s">
        <v>746</v>
      </c>
      <c r="L199" s="2" t="s">
        <v>605</v>
      </c>
      <c r="M199" s="46">
        <v>1</v>
      </c>
    </row>
    <row r="200" spans="1:13" ht="28.5">
      <c r="A200" s="29">
        <v>198</v>
      </c>
      <c r="B200" s="3" t="s">
        <v>609</v>
      </c>
      <c r="C200" s="2" t="s">
        <v>610</v>
      </c>
      <c r="D200" s="2" t="s">
        <v>606</v>
      </c>
      <c r="E200" s="30" t="s">
        <v>15</v>
      </c>
      <c r="F200" s="30" t="s">
        <v>611</v>
      </c>
      <c r="G200" s="2">
        <v>1</v>
      </c>
      <c r="H200" s="29">
        <v>280</v>
      </c>
      <c r="I200" s="29">
        <f t="shared" si="5"/>
        <v>280</v>
      </c>
      <c r="J200" s="29"/>
      <c r="K200" s="29" t="s">
        <v>746</v>
      </c>
      <c r="L200" s="2" t="s">
        <v>604</v>
      </c>
      <c r="M200" s="46">
        <v>1</v>
      </c>
    </row>
    <row r="201" spans="1:13" ht="28.5">
      <c r="A201" s="29">
        <v>199</v>
      </c>
      <c r="B201" s="3" t="s">
        <v>612</v>
      </c>
      <c r="C201" s="2" t="s">
        <v>613</v>
      </c>
      <c r="D201" s="2" t="s">
        <v>614</v>
      </c>
      <c r="E201" s="30" t="s">
        <v>15</v>
      </c>
      <c r="F201" s="30" t="s">
        <v>615</v>
      </c>
      <c r="G201" s="2">
        <v>1</v>
      </c>
      <c r="H201" s="29">
        <v>220</v>
      </c>
      <c r="I201" s="29">
        <f t="shared" si="5"/>
        <v>220</v>
      </c>
      <c r="J201" s="29"/>
      <c r="K201" s="29" t="s">
        <v>746</v>
      </c>
      <c r="L201" s="2" t="s">
        <v>604</v>
      </c>
      <c r="M201" s="46">
        <v>1</v>
      </c>
    </row>
    <row r="202" spans="1:13" ht="28.5">
      <c r="A202" s="29">
        <v>200</v>
      </c>
      <c r="B202" s="3" t="s">
        <v>616</v>
      </c>
      <c r="C202" s="2" t="s">
        <v>617</v>
      </c>
      <c r="D202" s="2" t="s">
        <v>618</v>
      </c>
      <c r="E202" s="30" t="s">
        <v>15</v>
      </c>
      <c r="F202" s="30" t="s">
        <v>619</v>
      </c>
      <c r="G202" s="2">
        <v>1</v>
      </c>
      <c r="H202" s="29">
        <v>280</v>
      </c>
      <c r="I202" s="29">
        <f t="shared" si="5"/>
        <v>280</v>
      </c>
      <c r="J202" s="29"/>
      <c r="K202" s="29" t="s">
        <v>746</v>
      </c>
      <c r="L202" s="2" t="s">
        <v>116</v>
      </c>
      <c r="M202" s="46">
        <v>1</v>
      </c>
    </row>
    <row r="203" spans="1:13" ht="28.5">
      <c r="A203" s="29">
        <v>201</v>
      </c>
      <c r="B203" s="3" t="s">
        <v>620</v>
      </c>
      <c r="C203" s="2" t="s">
        <v>621</v>
      </c>
      <c r="D203" s="2" t="s">
        <v>623</v>
      </c>
      <c r="E203" s="30" t="s">
        <v>15</v>
      </c>
      <c r="F203" s="30" t="s">
        <v>624</v>
      </c>
      <c r="G203" s="2">
        <v>1</v>
      </c>
      <c r="H203" s="29">
        <v>230</v>
      </c>
      <c r="I203" s="29">
        <f t="shared" si="5"/>
        <v>230</v>
      </c>
      <c r="J203" s="29"/>
      <c r="K203" s="29" t="s">
        <v>746</v>
      </c>
      <c r="L203" s="2" t="s">
        <v>622</v>
      </c>
      <c r="M203" s="46">
        <v>1</v>
      </c>
    </row>
    <row r="204" spans="1:13" ht="28.5">
      <c r="A204" s="29">
        <v>202</v>
      </c>
      <c r="B204" s="3" t="s">
        <v>625</v>
      </c>
      <c r="C204" s="2" t="s">
        <v>621</v>
      </c>
      <c r="D204" s="2" t="s">
        <v>623</v>
      </c>
      <c r="E204" s="30" t="s">
        <v>15</v>
      </c>
      <c r="F204" s="30" t="s">
        <v>626</v>
      </c>
      <c r="G204" s="2">
        <v>1</v>
      </c>
      <c r="H204" s="29">
        <v>230</v>
      </c>
      <c r="I204" s="29">
        <f t="shared" si="5"/>
        <v>230</v>
      </c>
      <c r="J204" s="29"/>
      <c r="K204" s="29" t="s">
        <v>746</v>
      </c>
      <c r="L204" s="2" t="s">
        <v>604</v>
      </c>
      <c r="M204" s="46">
        <v>1</v>
      </c>
    </row>
    <row r="205" spans="1:13" ht="28.5">
      <c r="A205" s="29">
        <v>203</v>
      </c>
      <c r="B205" s="3" t="s">
        <v>627</v>
      </c>
      <c r="C205" s="2" t="s">
        <v>621</v>
      </c>
      <c r="D205" s="2" t="s">
        <v>623</v>
      </c>
      <c r="E205" s="30" t="s">
        <v>15</v>
      </c>
      <c r="F205" s="30" t="s">
        <v>629</v>
      </c>
      <c r="G205" s="2">
        <v>1</v>
      </c>
      <c r="H205" s="29">
        <v>240</v>
      </c>
      <c r="I205" s="29">
        <f t="shared" si="5"/>
        <v>240</v>
      </c>
      <c r="J205" s="29"/>
      <c r="K205" s="29" t="s">
        <v>746</v>
      </c>
      <c r="L205" s="2" t="s">
        <v>628</v>
      </c>
      <c r="M205" s="46">
        <v>1</v>
      </c>
    </row>
    <row r="206" spans="1:13" ht="28.5">
      <c r="A206" s="29">
        <v>204</v>
      </c>
      <c r="B206" s="3" t="s">
        <v>630</v>
      </c>
      <c r="C206" s="2" t="s">
        <v>621</v>
      </c>
      <c r="D206" s="2" t="s">
        <v>623</v>
      </c>
      <c r="E206" s="30" t="s">
        <v>15</v>
      </c>
      <c r="F206" s="30" t="s">
        <v>631</v>
      </c>
      <c r="G206" s="2">
        <v>1</v>
      </c>
      <c r="H206" s="29">
        <v>240</v>
      </c>
      <c r="I206" s="29">
        <f t="shared" si="5"/>
        <v>240</v>
      </c>
      <c r="J206" s="29"/>
      <c r="K206" s="29" t="s">
        <v>746</v>
      </c>
      <c r="L206" s="2" t="s">
        <v>604</v>
      </c>
      <c r="M206" s="46">
        <v>1</v>
      </c>
    </row>
    <row r="207" spans="1:13" ht="28.5">
      <c r="A207" s="29">
        <v>205</v>
      </c>
      <c r="B207" s="3" t="s">
        <v>632</v>
      </c>
      <c r="C207" s="2" t="s">
        <v>621</v>
      </c>
      <c r="D207" s="2" t="s">
        <v>623</v>
      </c>
      <c r="E207" s="30" t="s">
        <v>15</v>
      </c>
      <c r="F207" s="30" t="s">
        <v>633</v>
      </c>
      <c r="G207" s="2">
        <v>1</v>
      </c>
      <c r="H207" s="29">
        <v>260</v>
      </c>
      <c r="I207" s="29">
        <f t="shared" si="5"/>
        <v>260</v>
      </c>
      <c r="J207" s="29"/>
      <c r="K207" s="29" t="s">
        <v>746</v>
      </c>
      <c r="L207" s="2" t="s">
        <v>604</v>
      </c>
      <c r="M207" s="46">
        <v>1</v>
      </c>
    </row>
    <row r="208" spans="1:13" ht="28.5">
      <c r="A208" s="29">
        <v>206</v>
      </c>
      <c r="B208" s="3" t="s">
        <v>634</v>
      </c>
      <c r="C208" s="2" t="s">
        <v>635</v>
      </c>
      <c r="D208" s="2" t="s">
        <v>636</v>
      </c>
      <c r="E208" s="30" t="s">
        <v>15</v>
      </c>
      <c r="F208" s="30" t="s">
        <v>637</v>
      </c>
      <c r="G208" s="2">
        <v>1</v>
      </c>
      <c r="H208" s="29">
        <v>100</v>
      </c>
      <c r="I208" s="29">
        <f t="shared" si="5"/>
        <v>100</v>
      </c>
      <c r="J208" s="29"/>
      <c r="K208" s="29" t="s">
        <v>746</v>
      </c>
      <c r="L208" s="2" t="s">
        <v>255</v>
      </c>
      <c r="M208" s="46">
        <v>1</v>
      </c>
    </row>
    <row r="209" spans="1:13" ht="28.5">
      <c r="A209" s="29">
        <v>207</v>
      </c>
      <c r="B209" s="3" t="s">
        <v>851</v>
      </c>
      <c r="C209" s="2" t="s">
        <v>852</v>
      </c>
      <c r="D209" s="2" t="s">
        <v>853</v>
      </c>
      <c r="E209" s="30" t="s">
        <v>15</v>
      </c>
      <c r="F209" s="30" t="s">
        <v>638</v>
      </c>
      <c r="G209" s="2">
        <v>1</v>
      </c>
      <c r="H209" s="29">
        <v>260</v>
      </c>
      <c r="I209" s="29">
        <f t="shared" si="5"/>
        <v>260</v>
      </c>
      <c r="J209" s="29"/>
      <c r="K209" s="29" t="s">
        <v>746</v>
      </c>
      <c r="L209" s="2" t="s">
        <v>854</v>
      </c>
      <c r="M209" s="46">
        <v>1</v>
      </c>
    </row>
    <row r="210" spans="1:13" ht="28.5">
      <c r="A210" s="29">
        <v>208</v>
      </c>
      <c r="B210" s="25" t="s">
        <v>855</v>
      </c>
      <c r="C210" s="26" t="s">
        <v>736</v>
      </c>
      <c r="D210" s="26" t="s">
        <v>856</v>
      </c>
      <c r="E210" s="30" t="s">
        <v>15</v>
      </c>
      <c r="F210" s="30" t="s">
        <v>639</v>
      </c>
      <c r="G210" s="2">
        <v>1</v>
      </c>
      <c r="H210" s="29">
        <v>250</v>
      </c>
      <c r="I210" s="29">
        <f t="shared" si="5"/>
        <v>250</v>
      </c>
      <c r="J210" s="29"/>
      <c r="K210" s="29" t="s">
        <v>746</v>
      </c>
      <c r="L210" s="26" t="s">
        <v>735</v>
      </c>
      <c r="M210" s="46">
        <v>1</v>
      </c>
    </row>
    <row r="211" spans="1:13" ht="42.75">
      <c r="A211" s="29">
        <v>209</v>
      </c>
      <c r="B211" s="25" t="s">
        <v>857</v>
      </c>
      <c r="C211" s="26" t="s">
        <v>858</v>
      </c>
      <c r="D211" s="26" t="s">
        <v>741</v>
      </c>
      <c r="E211" s="30" t="s">
        <v>15</v>
      </c>
      <c r="F211" s="30" t="s">
        <v>640</v>
      </c>
      <c r="G211" s="2">
        <v>1</v>
      </c>
      <c r="H211" s="29">
        <v>320</v>
      </c>
      <c r="I211" s="29">
        <f t="shared" si="5"/>
        <v>320</v>
      </c>
      <c r="J211" s="29"/>
      <c r="K211" s="29" t="s">
        <v>746</v>
      </c>
      <c r="L211" s="26" t="s">
        <v>735</v>
      </c>
      <c r="M211" s="46">
        <v>1</v>
      </c>
    </row>
    <row r="212" spans="1:13">
      <c r="A212" s="29">
        <v>210</v>
      </c>
      <c r="B212" s="25" t="s">
        <v>859</v>
      </c>
      <c r="C212" s="26" t="s">
        <v>860</v>
      </c>
      <c r="D212" s="26" t="s">
        <v>739</v>
      </c>
      <c r="E212" s="30" t="s">
        <v>15</v>
      </c>
      <c r="F212" s="30" t="s">
        <v>641</v>
      </c>
      <c r="G212" s="2">
        <v>1</v>
      </c>
      <c r="H212" s="29">
        <v>240</v>
      </c>
      <c r="I212" s="29">
        <f t="shared" si="5"/>
        <v>240</v>
      </c>
      <c r="J212" s="29"/>
      <c r="K212" s="29" t="s">
        <v>746</v>
      </c>
      <c r="L212" s="26" t="s">
        <v>738</v>
      </c>
      <c r="M212" s="46">
        <v>1</v>
      </c>
    </row>
    <row r="213" spans="1:13" ht="28.5">
      <c r="A213" s="29">
        <v>211</v>
      </c>
      <c r="B213" s="3" t="s">
        <v>851</v>
      </c>
      <c r="C213" s="2" t="s">
        <v>852</v>
      </c>
      <c r="D213" s="2" t="s">
        <v>853</v>
      </c>
      <c r="E213" s="30" t="s">
        <v>15</v>
      </c>
      <c r="F213" s="30" t="s">
        <v>638</v>
      </c>
      <c r="G213" s="2">
        <v>1</v>
      </c>
      <c r="H213" s="31">
        <v>240</v>
      </c>
      <c r="I213" s="29">
        <v>260</v>
      </c>
      <c r="J213" s="29"/>
      <c r="K213" s="29" t="s">
        <v>746</v>
      </c>
      <c r="L213" s="2" t="s">
        <v>854</v>
      </c>
      <c r="M213" s="46">
        <v>1</v>
      </c>
    </row>
    <row r="214" spans="1:13" ht="28.5">
      <c r="A214" s="29">
        <v>212</v>
      </c>
      <c r="B214" s="25" t="s">
        <v>855</v>
      </c>
      <c r="C214" s="26" t="s">
        <v>736</v>
      </c>
      <c r="D214" s="26" t="s">
        <v>856</v>
      </c>
      <c r="E214" s="30" t="s">
        <v>15</v>
      </c>
      <c r="F214" s="30" t="s">
        <v>639</v>
      </c>
      <c r="G214" s="2">
        <v>1</v>
      </c>
      <c r="H214" s="31">
        <v>250</v>
      </c>
      <c r="I214" s="29">
        <v>250</v>
      </c>
      <c r="J214" s="29"/>
      <c r="K214" s="29" t="s">
        <v>746</v>
      </c>
      <c r="L214" s="26" t="s">
        <v>735</v>
      </c>
      <c r="M214" s="46">
        <v>1</v>
      </c>
    </row>
    <row r="215" spans="1:13" ht="42.75">
      <c r="A215" s="29">
        <v>213</v>
      </c>
      <c r="B215" s="25" t="s">
        <v>857</v>
      </c>
      <c r="C215" s="26" t="s">
        <v>858</v>
      </c>
      <c r="D215" s="26" t="s">
        <v>741</v>
      </c>
      <c r="E215" s="30" t="s">
        <v>15</v>
      </c>
      <c r="F215" s="30" t="s">
        <v>640</v>
      </c>
      <c r="G215" s="2">
        <v>1</v>
      </c>
      <c r="H215" s="31">
        <v>320</v>
      </c>
      <c r="I215" s="29">
        <f t="shared" si="5"/>
        <v>320</v>
      </c>
      <c r="J215" s="29"/>
      <c r="K215" s="29" t="s">
        <v>746</v>
      </c>
      <c r="L215" s="26" t="s">
        <v>735</v>
      </c>
      <c r="M215" s="46">
        <v>1</v>
      </c>
    </row>
    <row r="216" spans="1:13">
      <c r="A216" s="29">
        <v>214</v>
      </c>
      <c r="B216" s="25" t="s">
        <v>861</v>
      </c>
      <c r="C216" s="26" t="s">
        <v>862</v>
      </c>
      <c r="D216" s="26" t="s">
        <v>741</v>
      </c>
      <c r="E216" s="30" t="s">
        <v>15</v>
      </c>
      <c r="F216" s="30" t="s">
        <v>717</v>
      </c>
      <c r="G216" s="2">
        <v>1</v>
      </c>
      <c r="H216" s="31">
        <v>280</v>
      </c>
      <c r="I216" s="29">
        <f t="shared" si="5"/>
        <v>280</v>
      </c>
      <c r="J216" s="29"/>
      <c r="K216" s="29" t="s">
        <v>746</v>
      </c>
      <c r="L216" s="26" t="s">
        <v>863</v>
      </c>
      <c r="M216" s="46">
        <v>1</v>
      </c>
    </row>
    <row r="217" spans="1:13" ht="28.5">
      <c r="A217" s="29">
        <v>215</v>
      </c>
      <c r="B217" s="25" t="s">
        <v>864</v>
      </c>
      <c r="C217" s="26" t="s">
        <v>865</v>
      </c>
      <c r="D217" s="26" t="s">
        <v>744</v>
      </c>
      <c r="E217" s="30" t="s">
        <v>15</v>
      </c>
      <c r="F217" s="30" t="s">
        <v>718</v>
      </c>
      <c r="G217" s="2">
        <v>1</v>
      </c>
      <c r="H217" s="31">
        <v>280</v>
      </c>
      <c r="I217" s="29">
        <f t="shared" si="5"/>
        <v>280</v>
      </c>
      <c r="J217" s="29"/>
      <c r="K217" s="29" t="s">
        <v>746</v>
      </c>
      <c r="L217" s="26" t="s">
        <v>863</v>
      </c>
      <c r="M217" s="46">
        <v>1</v>
      </c>
    </row>
    <row r="218" spans="1:13">
      <c r="A218" s="29">
        <v>216</v>
      </c>
      <c r="B218" s="25" t="s">
        <v>866</v>
      </c>
      <c r="C218" s="26" t="s">
        <v>867</v>
      </c>
      <c r="D218" s="26" t="s">
        <v>739</v>
      </c>
      <c r="E218" s="30" t="s">
        <v>15</v>
      </c>
      <c r="F218" s="30" t="s">
        <v>719</v>
      </c>
      <c r="G218" s="2">
        <v>1</v>
      </c>
      <c r="H218" s="31">
        <v>240</v>
      </c>
      <c r="I218" s="29">
        <f t="shared" si="5"/>
        <v>240</v>
      </c>
      <c r="J218" s="29"/>
      <c r="K218" s="29" t="s">
        <v>746</v>
      </c>
      <c r="L218" s="26" t="s">
        <v>863</v>
      </c>
      <c r="M218" s="46">
        <v>1</v>
      </c>
    </row>
    <row r="219" spans="1:13">
      <c r="A219" s="29">
        <v>217</v>
      </c>
      <c r="B219" s="25" t="s">
        <v>859</v>
      </c>
      <c r="C219" s="26" t="s">
        <v>860</v>
      </c>
      <c r="D219" s="26" t="s">
        <v>739</v>
      </c>
      <c r="E219" s="30" t="s">
        <v>15</v>
      </c>
      <c r="F219" s="30" t="s">
        <v>641</v>
      </c>
      <c r="G219" s="2">
        <v>1</v>
      </c>
      <c r="H219" s="31">
        <v>240</v>
      </c>
      <c r="I219" s="29">
        <f t="shared" si="5"/>
        <v>240</v>
      </c>
      <c r="J219" s="29"/>
      <c r="K219" s="29" t="s">
        <v>746</v>
      </c>
      <c r="L219" s="26" t="s">
        <v>738</v>
      </c>
      <c r="M219" s="46">
        <v>1</v>
      </c>
    </row>
    <row r="220" spans="1:13">
      <c r="A220" s="29">
        <v>218</v>
      </c>
      <c r="B220" s="25" t="s">
        <v>868</v>
      </c>
      <c r="C220" s="26" t="s">
        <v>869</v>
      </c>
      <c r="D220" s="26" t="s">
        <v>742</v>
      </c>
      <c r="E220" s="30" t="s">
        <v>15</v>
      </c>
      <c r="F220" s="30" t="s">
        <v>720</v>
      </c>
      <c r="G220" s="2">
        <v>1</v>
      </c>
      <c r="H220" s="31">
        <v>280</v>
      </c>
      <c r="I220" s="29">
        <f t="shared" si="5"/>
        <v>280</v>
      </c>
      <c r="J220" s="29"/>
      <c r="K220" s="29" t="s">
        <v>746</v>
      </c>
      <c r="L220" s="26" t="s">
        <v>734</v>
      </c>
      <c r="M220" s="46">
        <v>1</v>
      </c>
    </row>
    <row r="221" spans="1:13" ht="28.5">
      <c r="A221" s="29">
        <v>219</v>
      </c>
      <c r="B221" s="25" t="s">
        <v>870</v>
      </c>
      <c r="C221" s="26" t="s">
        <v>871</v>
      </c>
      <c r="D221" s="26" t="s">
        <v>742</v>
      </c>
      <c r="E221" s="30" t="s">
        <v>15</v>
      </c>
      <c r="F221" s="30" t="s">
        <v>721</v>
      </c>
      <c r="G221" s="2">
        <v>1</v>
      </c>
      <c r="H221" s="31">
        <v>280</v>
      </c>
      <c r="I221" s="29">
        <f t="shared" si="5"/>
        <v>280</v>
      </c>
      <c r="J221" s="29"/>
      <c r="K221" s="29" t="s">
        <v>746</v>
      </c>
      <c r="L221" s="26" t="s">
        <v>863</v>
      </c>
      <c r="M221" s="46">
        <v>1</v>
      </c>
    </row>
    <row r="222" spans="1:13">
      <c r="A222" s="29">
        <v>220</v>
      </c>
      <c r="B222" s="25" t="s">
        <v>872</v>
      </c>
      <c r="C222" s="26" t="s">
        <v>873</v>
      </c>
      <c r="D222" s="26" t="s">
        <v>742</v>
      </c>
      <c r="E222" s="30" t="s">
        <v>15</v>
      </c>
      <c r="F222" s="30" t="s">
        <v>722</v>
      </c>
      <c r="G222" s="2">
        <v>1</v>
      </c>
      <c r="H222" s="31">
        <v>280</v>
      </c>
      <c r="I222" s="29">
        <f t="shared" si="5"/>
        <v>280</v>
      </c>
      <c r="J222" s="29"/>
      <c r="K222" s="29" t="s">
        <v>746</v>
      </c>
      <c r="L222" s="26" t="s">
        <v>863</v>
      </c>
      <c r="M222" s="46">
        <v>1</v>
      </c>
    </row>
    <row r="223" spans="1:13" ht="42.75">
      <c r="A223" s="29">
        <v>221</v>
      </c>
      <c r="B223" s="25" t="s">
        <v>874</v>
      </c>
      <c r="C223" s="26" t="s">
        <v>875</v>
      </c>
      <c r="D223" s="26" t="s">
        <v>742</v>
      </c>
      <c r="E223" s="30" t="s">
        <v>15</v>
      </c>
      <c r="F223" s="30" t="s">
        <v>723</v>
      </c>
      <c r="G223" s="2">
        <v>1</v>
      </c>
      <c r="H223" s="31">
        <v>300</v>
      </c>
      <c r="I223" s="29">
        <f t="shared" si="5"/>
        <v>300</v>
      </c>
      <c r="J223" s="29"/>
      <c r="K223" s="29" t="s">
        <v>746</v>
      </c>
      <c r="L223" s="26" t="s">
        <v>863</v>
      </c>
      <c r="M223" s="46">
        <v>1</v>
      </c>
    </row>
    <row r="224" spans="1:13">
      <c r="A224" s="29">
        <v>222</v>
      </c>
      <c r="B224" s="25" t="s">
        <v>876</v>
      </c>
      <c r="C224" s="26" t="s">
        <v>877</v>
      </c>
      <c r="D224" s="26" t="s">
        <v>742</v>
      </c>
      <c r="E224" s="30" t="s">
        <v>15</v>
      </c>
      <c r="F224" s="30" t="s">
        <v>724</v>
      </c>
      <c r="G224" s="2">
        <v>1</v>
      </c>
      <c r="H224" s="31">
        <v>280</v>
      </c>
      <c r="I224" s="29">
        <f t="shared" si="5"/>
        <v>280</v>
      </c>
      <c r="J224" s="29"/>
      <c r="K224" s="29" t="s">
        <v>746</v>
      </c>
      <c r="L224" s="26" t="s">
        <v>863</v>
      </c>
      <c r="M224" s="46">
        <v>1</v>
      </c>
    </row>
    <row r="225" spans="1:14" ht="42.75">
      <c r="A225" s="29">
        <v>223</v>
      </c>
      <c r="B225" s="25" t="s">
        <v>878</v>
      </c>
      <c r="C225" s="26" t="s">
        <v>879</v>
      </c>
      <c r="D225" s="26" t="s">
        <v>742</v>
      </c>
      <c r="E225" s="30" t="s">
        <v>15</v>
      </c>
      <c r="F225" s="30" t="s">
        <v>725</v>
      </c>
      <c r="G225" s="2">
        <v>1</v>
      </c>
      <c r="H225" s="31">
        <v>280</v>
      </c>
      <c r="I225" s="29">
        <f t="shared" si="5"/>
        <v>280</v>
      </c>
      <c r="J225" s="29"/>
      <c r="K225" s="29" t="s">
        <v>746</v>
      </c>
      <c r="L225" s="26" t="s">
        <v>734</v>
      </c>
      <c r="M225" s="46">
        <v>1</v>
      </c>
    </row>
    <row r="226" spans="1:14" ht="28.5">
      <c r="A226" s="29">
        <v>224</v>
      </c>
      <c r="B226" s="25" t="s">
        <v>880</v>
      </c>
      <c r="C226" s="26" t="s">
        <v>881</v>
      </c>
      <c r="D226" s="26" t="s">
        <v>882</v>
      </c>
      <c r="E226" s="30" t="s">
        <v>15</v>
      </c>
      <c r="F226" s="30" t="s">
        <v>726</v>
      </c>
      <c r="G226" s="2">
        <v>1</v>
      </c>
      <c r="H226" s="31">
        <v>270</v>
      </c>
      <c r="I226" s="29">
        <f t="shared" si="5"/>
        <v>270</v>
      </c>
      <c r="J226" s="29"/>
      <c r="K226" s="29" t="s">
        <v>746</v>
      </c>
      <c r="L226" s="26" t="s">
        <v>743</v>
      </c>
      <c r="M226" s="46">
        <v>1</v>
      </c>
    </row>
    <row r="227" spans="1:14" ht="28.5">
      <c r="A227" s="29">
        <v>225</v>
      </c>
      <c r="B227" s="25" t="s">
        <v>883</v>
      </c>
      <c r="C227" s="26" t="s">
        <v>884</v>
      </c>
      <c r="D227" s="26" t="s">
        <v>885</v>
      </c>
      <c r="E227" s="30" t="s">
        <v>15</v>
      </c>
      <c r="F227" s="30" t="s">
        <v>727</v>
      </c>
      <c r="G227" s="2">
        <v>1</v>
      </c>
      <c r="H227" s="31">
        <v>2100</v>
      </c>
      <c r="I227" s="29">
        <f t="shared" si="5"/>
        <v>2100</v>
      </c>
      <c r="J227" s="31" t="s">
        <v>733</v>
      </c>
      <c r="K227" s="29" t="s">
        <v>746</v>
      </c>
      <c r="L227" s="26" t="s">
        <v>738</v>
      </c>
      <c r="M227" s="46">
        <v>7</v>
      </c>
    </row>
    <row r="228" spans="1:14">
      <c r="A228" s="29">
        <v>226</v>
      </c>
      <c r="B228" s="25" t="s">
        <v>886</v>
      </c>
      <c r="C228" s="26" t="s">
        <v>740</v>
      </c>
      <c r="D228" s="26" t="s">
        <v>885</v>
      </c>
      <c r="E228" s="30" t="s">
        <v>15</v>
      </c>
      <c r="F228" s="30" t="s">
        <v>728</v>
      </c>
      <c r="G228" s="2">
        <v>1</v>
      </c>
      <c r="H228" s="31">
        <v>300</v>
      </c>
      <c r="I228" s="29">
        <f t="shared" si="5"/>
        <v>300</v>
      </c>
      <c r="J228" s="29"/>
      <c r="K228" s="29" t="s">
        <v>746</v>
      </c>
      <c r="L228" s="26" t="s">
        <v>743</v>
      </c>
      <c r="M228" s="46">
        <v>1</v>
      </c>
    </row>
    <row r="229" spans="1:14">
      <c r="A229" s="29">
        <v>227</v>
      </c>
      <c r="B229" s="25" t="s">
        <v>887</v>
      </c>
      <c r="C229" s="26" t="s">
        <v>888</v>
      </c>
      <c r="D229" s="26" t="s">
        <v>885</v>
      </c>
      <c r="E229" s="30" t="s">
        <v>15</v>
      </c>
      <c r="F229" s="30" t="s">
        <v>729</v>
      </c>
      <c r="G229" s="2">
        <v>1</v>
      </c>
      <c r="H229" s="31">
        <v>280</v>
      </c>
      <c r="I229" s="29">
        <f t="shared" ref="I229:I232" si="6">G229*H229</f>
        <v>280</v>
      </c>
      <c r="J229" s="29"/>
      <c r="K229" s="29" t="s">
        <v>746</v>
      </c>
      <c r="L229" s="26" t="s">
        <v>863</v>
      </c>
      <c r="M229" s="46">
        <v>1</v>
      </c>
    </row>
    <row r="230" spans="1:14" ht="28.5">
      <c r="A230" s="29">
        <v>228</v>
      </c>
      <c r="B230" s="25" t="s">
        <v>889</v>
      </c>
      <c r="C230" s="26" t="s">
        <v>890</v>
      </c>
      <c r="D230" s="26" t="s">
        <v>885</v>
      </c>
      <c r="E230" s="30" t="s">
        <v>15</v>
      </c>
      <c r="F230" s="30" t="s">
        <v>730</v>
      </c>
      <c r="G230" s="2">
        <v>1</v>
      </c>
      <c r="H230" s="31">
        <v>280</v>
      </c>
      <c r="I230" s="29">
        <f t="shared" si="6"/>
        <v>280</v>
      </c>
      <c r="J230" s="29"/>
      <c r="K230" s="29" t="s">
        <v>746</v>
      </c>
      <c r="L230" s="26" t="s">
        <v>735</v>
      </c>
      <c r="M230" s="46">
        <v>1</v>
      </c>
    </row>
    <row r="231" spans="1:14">
      <c r="A231" s="29">
        <v>229</v>
      </c>
      <c r="B231" s="25" t="s">
        <v>891</v>
      </c>
      <c r="C231" s="26" t="s">
        <v>892</v>
      </c>
      <c r="D231" s="26" t="s">
        <v>885</v>
      </c>
      <c r="E231" s="30" t="s">
        <v>15</v>
      </c>
      <c r="F231" s="30" t="s">
        <v>731</v>
      </c>
      <c r="G231" s="2">
        <v>1</v>
      </c>
      <c r="H231" s="31">
        <v>280</v>
      </c>
      <c r="I231" s="29">
        <f t="shared" si="6"/>
        <v>280</v>
      </c>
      <c r="J231" s="29"/>
      <c r="K231" s="29" t="s">
        <v>746</v>
      </c>
      <c r="L231" s="26" t="s">
        <v>737</v>
      </c>
      <c r="M231" s="46">
        <v>1</v>
      </c>
    </row>
    <row r="232" spans="1:14">
      <c r="A232" s="29">
        <v>230</v>
      </c>
      <c r="B232" s="25" t="s">
        <v>893</v>
      </c>
      <c r="C232" s="26" t="s">
        <v>894</v>
      </c>
      <c r="D232" s="26" t="s">
        <v>885</v>
      </c>
      <c r="E232" s="30" t="s">
        <v>15</v>
      </c>
      <c r="F232" s="30" t="s">
        <v>732</v>
      </c>
      <c r="G232" s="2">
        <v>1</v>
      </c>
      <c r="H232" s="31">
        <v>290</v>
      </c>
      <c r="I232" s="29">
        <f t="shared" si="6"/>
        <v>290</v>
      </c>
      <c r="J232" s="29"/>
      <c r="K232" s="29" t="s">
        <v>746</v>
      </c>
      <c r="L232" s="26" t="s">
        <v>863</v>
      </c>
      <c r="M232" s="46">
        <v>1</v>
      </c>
    </row>
    <row r="233" spans="1:14" ht="40.5" customHeight="1">
      <c r="A233" s="29"/>
      <c r="B233" s="4"/>
      <c r="C233" s="4"/>
      <c r="D233" s="4"/>
      <c r="E233" s="30"/>
      <c r="F233" s="30"/>
      <c r="G233" s="4"/>
      <c r="H233" s="49">
        <f>SUM(H3:H11)</f>
        <v>34242</v>
      </c>
      <c r="I233" s="51">
        <f>SUM(I12:I232)</f>
        <v>70624</v>
      </c>
      <c r="J233" s="29"/>
      <c r="K233" s="29"/>
      <c r="L233" s="4"/>
      <c r="M233" s="50">
        <f>SUM(M12:M232)</f>
        <v>251</v>
      </c>
    </row>
    <row r="234" spans="1:14" ht="25.5" customHeight="1">
      <c r="A234" s="32" t="s">
        <v>747</v>
      </c>
      <c r="B234" s="32"/>
      <c r="C234" s="32"/>
      <c r="D234" s="32"/>
      <c r="E234" s="32"/>
      <c r="F234" s="33"/>
      <c r="G234" s="32"/>
      <c r="H234" s="32"/>
      <c r="I234" s="32"/>
      <c r="J234" s="32"/>
      <c r="K234" s="32"/>
      <c r="L234" s="32"/>
      <c r="M234" s="48"/>
    </row>
    <row r="235" spans="1:14" ht="25.5" customHeight="1">
      <c r="A235" s="32" t="s">
        <v>748</v>
      </c>
      <c r="B235" s="32"/>
      <c r="C235" s="23" t="s">
        <v>749</v>
      </c>
      <c r="D235" s="32"/>
      <c r="E235" s="32"/>
      <c r="F235" s="34" t="s">
        <v>750</v>
      </c>
      <c r="G235" s="35"/>
      <c r="H235" s="32"/>
      <c r="I235" s="32"/>
      <c r="J235" s="32"/>
      <c r="K235" s="32"/>
      <c r="L235" s="32"/>
      <c r="M235" s="48"/>
      <c r="N235" s="5"/>
    </row>
    <row r="236" spans="1:14" ht="41.25" customHeight="1">
      <c r="A236" s="35" t="s">
        <v>803</v>
      </c>
      <c r="B236" s="35"/>
      <c r="C236" s="35"/>
      <c r="D236" s="35"/>
      <c r="E236" s="35"/>
      <c r="F236" s="36"/>
      <c r="G236" s="35"/>
      <c r="H236" s="35"/>
      <c r="I236" s="35"/>
      <c r="J236" s="35"/>
      <c r="K236" s="35"/>
      <c r="L236" s="35"/>
      <c r="M236" s="48"/>
    </row>
  </sheetData>
  <protectedRanges>
    <protectedRange sqref="B75" name="範圍1_2_10_5"/>
    <protectedRange sqref="B108" name="範圍1_2_1_2_1_5_1"/>
    <protectedRange sqref="B144" name="範圍1_2_1_3_5"/>
    <protectedRange sqref="G144" name="範圍1_2_1_3_1_4"/>
    <protectedRange sqref="B172:B174" name="範圍1_2_1_1_1_5"/>
    <protectedRange sqref="G172:G174" name="範圍1_2_1_1_2_4"/>
  </protectedRanges>
  <mergeCells count="1">
    <mergeCell ref="A1:L1"/>
  </mergeCells>
  <phoneticPr fontId="1" type="noConversion"/>
  <hyperlinks>
    <hyperlink ref="C35" r:id="rId1" display="http://search.books.com.tw/exep/prod_search.php?key=Dweck&amp;f=author"/>
    <hyperlink ref="D35" r:id="rId2" display="http://www.books.com.tw/web/sys_pubtop/books/?pubid=locus"/>
    <hyperlink ref="D27" r:id="rId3" display="http://www.books.com.tw/web/sys_puballb/books/?pubid=magicbox"/>
    <hyperlink ref="D31" r:id="rId4" display="http://www.books.com.tw/web/sys_puballb/books/?pubid=hsiaolu"/>
    <hyperlink ref="C34" r:id="rId5" display="http://search.books.com.tw/exep/prod_search.php?key=%E6%BE%A4%E6%9C%A8%E8%80%95%E5%A4%AA%E9%83%8E&amp;f=author"/>
    <hyperlink ref="D34" r:id="rId6" display="http://www.books.com.tw/web/sys_puballb/books/?pubid=cw"/>
    <hyperlink ref="D32" r:id="rId7" display="http://www.books.com.tw/web/sys_puballb/books/?pubid=hsiaolu"/>
    <hyperlink ref="C26" r:id="rId8" display="http://search.books.com.tw/exep/prod_search.php?key=%E5%B8%8C%E5%A4%9A%EF%BC%8E%E5%87%A1%E8%8D%B7%E7%B4%8D%E8%B3%80%E9%A0%93&amp;f=author"/>
    <hyperlink ref="D33" r:id="rId9" display="http://www.books.com.tw/web/sys_puballb/books/?pubid=alvita"/>
    <hyperlink ref="D9" r:id="rId10" display="http://www.eslite.com/Search_BW.aspx?query=EGMONT+UK"/>
    <hyperlink ref="C10" r:id="rId11" display="http://www.eslite.com/Search_BW.aspx?query=Beatrix+Potter"/>
  </hyperlinks>
  <pageMargins left="0.25" right="0.25" top="0.75" bottom="0.75" header="0.3" footer="0.3"/>
  <pageSetup paperSize="9" scale="98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opLeftCell="A7" workbookViewId="0">
      <selection activeCell="H10" sqref="H10"/>
    </sheetView>
  </sheetViews>
  <sheetFormatPr defaultColWidth="22.25" defaultRowHeight="11.25"/>
  <cols>
    <col min="1" max="1" width="3.75" style="13" bestFit="1" customWidth="1"/>
    <col min="2" max="2" width="21.875" style="13" bestFit="1" customWidth="1"/>
    <col min="3" max="3" width="14.125" style="13" bestFit="1" customWidth="1"/>
    <col min="4" max="4" width="15.625" style="13" bestFit="1" customWidth="1"/>
    <col min="5" max="5" width="4.5" style="13" bestFit="1" customWidth="1"/>
    <col min="6" max="6" width="15.5" style="13" bestFit="1" customWidth="1"/>
    <col min="7" max="7" width="2.25" style="13" bestFit="1" customWidth="1"/>
    <col min="8" max="8" width="5.625" style="13" bestFit="1" customWidth="1"/>
    <col min="9" max="9" width="4.5" style="13" bestFit="1" customWidth="1"/>
    <col min="10" max="11" width="3" style="13" bestFit="1" customWidth="1"/>
    <col min="12" max="12" width="22.25" style="13"/>
    <col min="13" max="13" width="3.75" style="13" bestFit="1" customWidth="1"/>
    <col min="14" max="16384" width="22.25" style="13"/>
  </cols>
  <sheetData>
    <row r="1" spans="1:13" ht="24">
      <c r="A1" s="6">
        <v>198</v>
      </c>
      <c r="B1" s="7" t="s">
        <v>780</v>
      </c>
      <c r="C1" s="8" t="s">
        <v>782</v>
      </c>
      <c r="D1" s="9" t="s">
        <v>781</v>
      </c>
      <c r="E1" s="10" t="s">
        <v>763</v>
      </c>
      <c r="F1" s="11" t="s">
        <v>783</v>
      </c>
      <c r="G1" s="8">
        <v>1</v>
      </c>
      <c r="H1" s="12">
        <v>8250</v>
      </c>
      <c r="I1" s="6">
        <f t="shared" ref="I1:I9" si="0">G1*H1</f>
        <v>8250</v>
      </c>
      <c r="J1" s="6" t="s">
        <v>756</v>
      </c>
      <c r="K1" s="6" t="s">
        <v>784</v>
      </c>
      <c r="L1" s="8" t="s">
        <v>800</v>
      </c>
      <c r="M1" s="13">
        <v>30</v>
      </c>
    </row>
    <row r="2" spans="1:13" ht="33.75">
      <c r="A2" s="6">
        <v>199</v>
      </c>
      <c r="B2" s="14" t="s">
        <v>785</v>
      </c>
      <c r="C2" s="9" t="s">
        <v>786</v>
      </c>
      <c r="D2" s="9" t="s">
        <v>790</v>
      </c>
      <c r="E2" s="10" t="s">
        <v>763</v>
      </c>
      <c r="F2" s="11" t="s">
        <v>789</v>
      </c>
      <c r="G2" s="8">
        <v>1</v>
      </c>
      <c r="H2" s="12">
        <v>1100</v>
      </c>
      <c r="I2" s="6">
        <f t="shared" si="0"/>
        <v>1100</v>
      </c>
      <c r="J2" s="6" t="s">
        <v>787</v>
      </c>
      <c r="K2" s="6" t="s">
        <v>791</v>
      </c>
      <c r="L2" s="15" t="s">
        <v>788</v>
      </c>
      <c r="M2" s="13">
        <v>5</v>
      </c>
    </row>
    <row r="3" spans="1:13" ht="33.75">
      <c r="A3" s="6">
        <v>200</v>
      </c>
      <c r="B3" s="14" t="s">
        <v>792</v>
      </c>
      <c r="C3" s="9" t="s">
        <v>793</v>
      </c>
      <c r="D3" s="9" t="s">
        <v>794</v>
      </c>
      <c r="E3" s="10" t="s">
        <v>795</v>
      </c>
      <c r="F3" s="11" t="s">
        <v>796</v>
      </c>
      <c r="G3" s="8">
        <v>1</v>
      </c>
      <c r="H3" s="12">
        <v>8250</v>
      </c>
      <c r="I3" s="6">
        <f t="shared" si="0"/>
        <v>8250</v>
      </c>
      <c r="J3" s="6" t="s">
        <v>797</v>
      </c>
      <c r="K3" s="6" t="s">
        <v>798</v>
      </c>
      <c r="L3" s="15" t="s">
        <v>799</v>
      </c>
      <c r="M3" s="13">
        <v>26</v>
      </c>
    </row>
    <row r="4" spans="1:13" ht="24">
      <c r="A4" s="6">
        <v>71</v>
      </c>
      <c r="B4" s="16" t="s">
        <v>751</v>
      </c>
      <c r="C4" s="8" t="s">
        <v>752</v>
      </c>
      <c r="D4" s="8" t="s">
        <v>753</v>
      </c>
      <c r="E4" s="10" t="s">
        <v>755</v>
      </c>
      <c r="F4" s="10">
        <v>9780062374820</v>
      </c>
      <c r="G4" s="8">
        <v>1</v>
      </c>
      <c r="H4" s="17">
        <v>1925</v>
      </c>
      <c r="I4" s="6">
        <f t="shared" si="0"/>
        <v>1925</v>
      </c>
      <c r="J4" s="6" t="s">
        <v>756</v>
      </c>
      <c r="K4" s="6" t="s">
        <v>754</v>
      </c>
      <c r="L4" s="8" t="s">
        <v>801</v>
      </c>
      <c r="M4" s="13">
        <v>10</v>
      </c>
    </row>
    <row r="5" spans="1:13" ht="24">
      <c r="A5" s="6">
        <v>72</v>
      </c>
      <c r="B5" s="16" t="s">
        <v>757</v>
      </c>
      <c r="C5" s="8" t="s">
        <v>758</v>
      </c>
      <c r="D5" s="18" t="s">
        <v>759</v>
      </c>
      <c r="E5" s="10" t="s">
        <v>755</v>
      </c>
      <c r="F5" s="10">
        <v>9780062402196</v>
      </c>
      <c r="G5" s="8">
        <v>1</v>
      </c>
      <c r="H5" s="17">
        <v>2450</v>
      </c>
      <c r="I5" s="6">
        <f t="shared" si="0"/>
        <v>2450</v>
      </c>
      <c r="J5" s="6" t="s">
        <v>756</v>
      </c>
      <c r="K5" s="6" t="s">
        <v>754</v>
      </c>
      <c r="L5" s="8" t="s">
        <v>802</v>
      </c>
      <c r="M5" s="13">
        <v>12</v>
      </c>
    </row>
    <row r="6" spans="1:13" ht="24">
      <c r="A6" s="6">
        <v>73</v>
      </c>
      <c r="B6" s="16" t="s">
        <v>760</v>
      </c>
      <c r="C6" s="8" t="s">
        <v>761</v>
      </c>
      <c r="D6" s="8" t="s">
        <v>761</v>
      </c>
      <c r="E6" s="10" t="s">
        <v>763</v>
      </c>
      <c r="F6" s="10">
        <v>9781406364552</v>
      </c>
      <c r="G6" s="8">
        <v>1</v>
      </c>
      <c r="H6" s="17">
        <v>3750</v>
      </c>
      <c r="I6" s="6">
        <f t="shared" si="0"/>
        <v>3750</v>
      </c>
      <c r="J6" s="6" t="s">
        <v>756</v>
      </c>
      <c r="K6" s="6" t="s">
        <v>764</v>
      </c>
      <c r="L6" s="8" t="s">
        <v>801</v>
      </c>
      <c r="M6" s="13">
        <v>10</v>
      </c>
    </row>
    <row r="7" spans="1:13" ht="12">
      <c r="A7" s="6">
        <v>74</v>
      </c>
      <c r="B7" s="16" t="s">
        <v>765</v>
      </c>
      <c r="C7" s="8" t="s">
        <v>766</v>
      </c>
      <c r="D7" s="18" t="s">
        <v>761</v>
      </c>
      <c r="E7" s="19" t="s">
        <v>767</v>
      </c>
      <c r="F7" s="20">
        <v>9781406358346</v>
      </c>
      <c r="G7" s="8">
        <v>1</v>
      </c>
      <c r="H7" s="17">
        <v>1540</v>
      </c>
      <c r="I7" s="6">
        <f t="shared" si="0"/>
        <v>1540</v>
      </c>
      <c r="J7" s="6" t="s">
        <v>768</v>
      </c>
      <c r="K7" s="6" t="s">
        <v>764</v>
      </c>
      <c r="L7" s="15" t="s">
        <v>769</v>
      </c>
      <c r="M7" s="13">
        <v>6</v>
      </c>
    </row>
    <row r="8" spans="1:13" ht="12">
      <c r="A8" s="6">
        <v>75</v>
      </c>
      <c r="B8" s="16" t="s">
        <v>770</v>
      </c>
      <c r="C8" s="8" t="s">
        <v>771</v>
      </c>
      <c r="D8" s="18" t="s">
        <v>772</v>
      </c>
      <c r="E8" s="19" t="s">
        <v>767</v>
      </c>
      <c r="F8" s="20">
        <v>9780007939312</v>
      </c>
      <c r="G8" s="8">
        <v>1</v>
      </c>
      <c r="H8" s="17">
        <v>1540</v>
      </c>
      <c r="I8" s="6">
        <f t="shared" si="0"/>
        <v>1540</v>
      </c>
      <c r="J8" s="6" t="s">
        <v>768</v>
      </c>
      <c r="K8" s="6" t="s">
        <v>764</v>
      </c>
      <c r="L8" s="15" t="s">
        <v>773</v>
      </c>
      <c r="M8" s="13">
        <v>4</v>
      </c>
    </row>
    <row r="9" spans="1:13" ht="24">
      <c r="A9" s="6">
        <v>76</v>
      </c>
      <c r="B9" s="16" t="s">
        <v>774</v>
      </c>
      <c r="C9" s="8" t="s">
        <v>775</v>
      </c>
      <c r="D9" s="18" t="s">
        <v>776</v>
      </c>
      <c r="E9" s="20" t="s">
        <v>762</v>
      </c>
      <c r="F9" s="20">
        <v>9780141349985</v>
      </c>
      <c r="G9" s="8">
        <v>1</v>
      </c>
      <c r="H9" s="17">
        <v>5437</v>
      </c>
      <c r="I9" s="6">
        <f t="shared" si="0"/>
        <v>5437</v>
      </c>
      <c r="J9" s="6" t="s">
        <v>777</v>
      </c>
      <c r="K9" s="6" t="s">
        <v>778</v>
      </c>
      <c r="L9" s="15" t="s">
        <v>779</v>
      </c>
      <c r="M9" s="13">
        <v>15</v>
      </c>
    </row>
    <row r="10" spans="1:13">
      <c r="H10" s="21">
        <f>SUM(H1:H9)</f>
        <v>34242</v>
      </c>
      <c r="M10" s="13">
        <f>SUM(M1:M9)</f>
        <v>118</v>
      </c>
    </row>
    <row r="11" spans="1:13">
      <c r="H11" s="22">
        <v>0.34</v>
      </c>
      <c r="M11" s="13">
        <f>118/342</f>
        <v>0.34502923976608185</v>
      </c>
    </row>
  </sheetData>
  <phoneticPr fontId="1" type="noConversion"/>
  <hyperlinks>
    <hyperlink ref="D1" r:id="rId1" display="http://www.eslite.com/Search_BW.aspx?query=EGMONT+UK"/>
    <hyperlink ref="C2" r:id="rId2" display="http://www.eslite.com/Search_BW.aspx?query=Beatrix+Potter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已命名的範圍</vt:lpstr>
      </vt:variant>
      <vt:variant>
        <vt:i4>1</vt:i4>
      </vt:variant>
    </vt:vector>
  </HeadingPairs>
  <TitlesOfParts>
    <vt:vector size="3" baseType="lpstr">
      <vt:lpstr>工作表1</vt:lpstr>
      <vt:lpstr>工作表2</vt:lpstr>
      <vt:lpstr>工作表1!Print_Area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chukk</dc:creator>
  <cp:lastModifiedBy>ZiyouXP</cp:lastModifiedBy>
  <cp:lastPrinted>2016-04-15T07:14:08Z</cp:lastPrinted>
  <dcterms:created xsi:type="dcterms:W3CDTF">2016-03-29T07:04:47Z</dcterms:created>
  <dcterms:modified xsi:type="dcterms:W3CDTF">2016-06-27T09:59:43Z</dcterms:modified>
</cp:coreProperties>
</file>