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45" windowWidth="15360" windowHeight="8640"/>
  </bookViews>
  <sheets>
    <sheet name="大甲國小書單" sheetId="2" r:id="rId1"/>
  </sheets>
  <calcPr calcId="145621"/>
</workbook>
</file>

<file path=xl/calcChain.xml><?xml version="1.0" encoding="utf-8"?>
<calcChain xmlns="http://schemas.openxmlformats.org/spreadsheetml/2006/main">
  <c r="I45" i="2" l="1"/>
  <c r="I46" i="2"/>
  <c r="I47" i="2"/>
  <c r="I48" i="2"/>
  <c r="I49" i="2"/>
  <c r="I42" i="2"/>
  <c r="I43" i="2"/>
  <c r="I44" i="2"/>
  <c r="I31" i="2"/>
  <c r="I32" i="2"/>
  <c r="I33" i="2"/>
  <c r="I34" i="2"/>
  <c r="I35" i="2"/>
  <c r="I36" i="2"/>
  <c r="I37" i="2"/>
  <c r="I38" i="2"/>
  <c r="I39" i="2"/>
  <c r="I40" i="2"/>
  <c r="I41" i="2"/>
  <c r="I22" i="2"/>
  <c r="I23" i="2"/>
  <c r="I24" i="2"/>
  <c r="I25" i="2"/>
  <c r="I26" i="2"/>
  <c r="I27" i="2"/>
  <c r="I28" i="2"/>
  <c r="I29" i="2"/>
  <c r="I30" i="2"/>
  <c r="I4" i="2"/>
  <c r="I5" i="2"/>
  <c r="I6" i="2"/>
  <c r="I7" i="2"/>
  <c r="I8" i="2"/>
  <c r="I9" i="2"/>
  <c r="I10" i="2"/>
  <c r="I11" i="2"/>
  <c r="I12" i="2"/>
  <c r="I13" i="2"/>
  <c r="I14" i="2"/>
  <c r="I15" i="2"/>
  <c r="I16" i="2"/>
  <c r="I17" i="2"/>
  <c r="I18" i="2"/>
  <c r="I19" i="2"/>
  <c r="I20" i="2"/>
  <c r="I21" i="2"/>
  <c r="I3" i="2"/>
  <c r="I126" i="2"/>
  <c r="I127" i="2"/>
  <c r="I128" i="2"/>
  <c r="I129" i="2"/>
  <c r="I130" i="2"/>
  <c r="I125" i="2"/>
  <c r="I119" i="2"/>
  <c r="I118" i="2"/>
  <c r="G132" i="2"/>
  <c r="I77" i="2"/>
  <c r="I108" i="2" l="1"/>
  <c r="I109" i="2"/>
  <c r="I110" i="2"/>
  <c r="I111" i="2"/>
  <c r="I112" i="2"/>
  <c r="I113" i="2"/>
  <c r="I114" i="2"/>
  <c r="I115" i="2"/>
  <c r="I116" i="2"/>
  <c r="I117" i="2"/>
  <c r="I122" i="2"/>
  <c r="I123" i="2"/>
  <c r="I120" i="2"/>
  <c r="I121" i="2"/>
  <c r="I124" i="2"/>
  <c r="I104" i="2"/>
  <c r="I105" i="2"/>
  <c r="I106" i="2"/>
  <c r="I107" i="2"/>
  <c r="I86" i="2"/>
  <c r="I87" i="2"/>
  <c r="I88" i="2"/>
  <c r="I89" i="2"/>
  <c r="I81" i="2"/>
  <c r="I82" i="2"/>
  <c r="I93" i="2"/>
  <c r="I94" i="2"/>
  <c r="I95" i="2"/>
  <c r="I79" i="2"/>
  <c r="I84" i="2"/>
  <c r="I74" i="2"/>
  <c r="I91" i="2"/>
  <c r="I96" i="2"/>
  <c r="I85" i="2"/>
  <c r="I92" i="2"/>
  <c r="I90" i="2"/>
  <c r="I99" i="2"/>
  <c r="I100" i="2"/>
  <c r="I101" i="2"/>
  <c r="I102" i="2"/>
  <c r="I103" i="2"/>
  <c r="I63" i="2"/>
  <c r="I64" i="2"/>
  <c r="I65" i="2"/>
  <c r="I66" i="2"/>
  <c r="I67" i="2"/>
  <c r="I68" i="2"/>
  <c r="I69" i="2"/>
  <c r="I70" i="2"/>
  <c r="I71" i="2"/>
  <c r="I72" i="2"/>
  <c r="I73" i="2"/>
  <c r="I75" i="2"/>
  <c r="I76" i="2"/>
  <c r="I78" i="2"/>
  <c r="I80" i="2"/>
  <c r="I83" i="2"/>
  <c r="I50" i="2"/>
  <c r="I51" i="2"/>
  <c r="I52" i="2"/>
  <c r="I53" i="2"/>
  <c r="I54" i="2"/>
  <c r="I55" i="2"/>
  <c r="I56" i="2"/>
  <c r="I57" i="2"/>
  <c r="I58" i="2"/>
  <c r="I59" i="2"/>
  <c r="I60" i="2"/>
  <c r="I61" i="2"/>
  <c r="I62" i="2"/>
  <c r="I132" i="2" l="1"/>
</calcChain>
</file>

<file path=xl/sharedStrings.xml><?xml version="1.0" encoding="utf-8"?>
<sst xmlns="http://schemas.openxmlformats.org/spreadsheetml/2006/main" count="917" uniqueCount="451">
  <si>
    <t>Macmillan</t>
  </si>
  <si>
    <t>Joanna Pascoe</t>
  </si>
  <si>
    <t>Thea Feldman</t>
  </si>
  <si>
    <t>Cheryl Palin</t>
  </si>
  <si>
    <t>Paul Shipton</t>
  </si>
  <si>
    <t>Amanda Cant</t>
  </si>
  <si>
    <t>Nick Beare and Jeanette Greenwell</t>
  </si>
  <si>
    <t>Chery Palin</t>
  </si>
  <si>
    <t>Scholastic</t>
  </si>
  <si>
    <t>Jeff Mack</t>
  </si>
  <si>
    <t>Penguin Group USA</t>
  </si>
  <si>
    <t>Mack, Jeff</t>
  </si>
  <si>
    <t>Antoinette Portis</t>
  </si>
  <si>
    <t>Doreen Cronin</t>
  </si>
  <si>
    <t>Manya Stojic</t>
  </si>
  <si>
    <t>Donna Show</t>
  </si>
  <si>
    <t>Chris Raschka</t>
  </si>
  <si>
    <t>Peggy Rathmann</t>
  </si>
  <si>
    <t>Amy Krouse Rosenthal</t>
  </si>
  <si>
    <t>Bonnie Lass</t>
  </si>
  <si>
    <t>Emily Gravett</t>
  </si>
  <si>
    <t>Lauren Child</t>
  </si>
  <si>
    <t>Nick Sharratt</t>
  </si>
  <si>
    <t>Lorinda Bryan Cauley</t>
  </si>
  <si>
    <t>Rita Golden Gelman</t>
  </si>
  <si>
    <t>Mark Birchall</t>
  </si>
  <si>
    <t>Hyperion</t>
  </si>
  <si>
    <t>Mo Willems</t>
  </si>
  <si>
    <t>否</t>
  </si>
  <si>
    <t>Yvonne Cooke</t>
  </si>
  <si>
    <t>Jessica Spanyol</t>
  </si>
  <si>
    <t>David Shannon</t>
  </si>
  <si>
    <t>﻿9780439051545</t>
  </si>
  <si>
    <t>9780439321716﻿</t>
  </si>
  <si>
    <t>楊耀琦</t>
  </si>
  <si>
    <t>師德</t>
  </si>
  <si>
    <t>Remkiewicz, Frank</t>
  </si>
  <si>
    <t> 提利‧勒南</t>
  </si>
  <si>
    <t>米奇巴克</t>
  </si>
  <si>
    <t>如果我是一本書</t>
  </si>
  <si>
    <t>百變博士3：疲於奔命的風</t>
  </si>
  <si>
    <t>鄭暢勳</t>
  </si>
  <si>
    <t>百變博士5：高調的火山與地震</t>
  </si>
  <si>
    <t>何石辰、申賢全</t>
  </si>
  <si>
    <t>動物隱藏版：動物們的驚人怪癖</t>
  </si>
  <si>
    <t>韓大奎</t>
  </si>
  <si>
    <t>台灣歷史全知道</t>
  </si>
  <si>
    <t>吳新勳</t>
  </si>
  <si>
    <t>跟著節日去旅行-冬季篇</t>
  </si>
  <si>
    <t>楊小波</t>
  </si>
  <si>
    <t>跟著節日去旅行-春季篇</t>
  </si>
  <si>
    <t>跟著節日去旅行-夏季篇</t>
  </si>
  <si>
    <t>文學地圖館‧唐詩：一看就懂唐詩之美</t>
  </si>
  <si>
    <t>遠足文學館編輯組</t>
  </si>
  <si>
    <t>兒童美勞創意王</t>
  </si>
  <si>
    <t>李念蓁</t>
  </si>
  <si>
    <t>顛覆成語，一玩就會的成語遊戲</t>
  </si>
  <si>
    <t>東雨編輯部</t>
  </si>
  <si>
    <t>一刻風景：15分鐘創意小盆栽、50道手作風景練習</t>
  </si>
  <si>
    <t>雷弘瑞 , 王之義</t>
  </si>
  <si>
    <t>四塊玉文創</t>
  </si>
  <si>
    <t>格鬥棋王：鬼手</t>
  </si>
  <si>
    <t>9789863209911 </t>
  </si>
  <si>
    <t>9789862115862 </t>
  </si>
  <si>
    <t>菲力.厄爾(Phil Earle)</t>
  </si>
  <si>
    <t>記憶傳承人</t>
  </si>
  <si>
    <t>臺灣東方</t>
  </si>
  <si>
    <t>王子不愛睡美人</t>
  </si>
  <si>
    <t>幼獅</t>
  </si>
  <si>
    <t> 9789575749637</t>
  </si>
  <si>
    <t>怪客入侵大作戰: 人體城市的交通中心: 心臟.神經.肌肉 </t>
  </si>
  <si>
    <t>謝謝樹爺爺 我會跳繩了</t>
  </si>
  <si>
    <t>森山京</t>
  </si>
  <si>
    <t>台灣東方</t>
  </si>
  <si>
    <t>去問貓巧可</t>
  </si>
  <si>
    <t>王淑芬</t>
  </si>
  <si>
    <t>親子天下</t>
  </si>
  <si>
    <t>歡喜巫婆之剛好有雜貨店</t>
  </si>
  <si>
    <t>王文華</t>
  </si>
  <si>
    <t>小兵</t>
  </si>
  <si>
    <t>妖怪交通號誌</t>
  </si>
  <si>
    <t>土屋富士夫</t>
  </si>
  <si>
    <t>大邑文化</t>
  </si>
  <si>
    <t>高山榮子</t>
  </si>
  <si>
    <t>小魯</t>
  </si>
  <si>
    <t>村上詩子</t>
  </si>
  <si>
    <t>公主盃拔蘿蔔比賽</t>
  </si>
  <si>
    <t>王美慧</t>
  </si>
  <si>
    <t>你賴皮</t>
  </si>
  <si>
    <t>你有多愛我</t>
  </si>
  <si>
    <t>李光福</t>
  </si>
  <si>
    <t>一百個鐘的魔力</t>
  </si>
  <si>
    <t>陳啟淦</t>
  </si>
  <si>
    <t>暖爐放寒假</t>
  </si>
  <si>
    <t>媽媽向前跑</t>
  </si>
  <si>
    <t>賽維爾—勞倫．佩提</t>
  </si>
  <si>
    <t>小天下</t>
  </si>
  <si>
    <t>星期天的音樂教室</t>
  </si>
  <si>
    <t>星期天的自然教室</t>
  </si>
  <si>
    <t>星期天的保健室</t>
  </si>
  <si>
    <t>克勞蒂亞．米爾斯</t>
  </si>
  <si>
    <t>賈桂琳‧威爾森</t>
  </si>
  <si>
    <t>壓歲錢咕嚕咕嚕滾了(二版)</t>
  </si>
  <si>
    <t>阿里胖光(二版)</t>
  </si>
  <si>
    <t>一個很久很久以後的故事(二版)</t>
  </si>
  <si>
    <t>石頭魚樂園(二版)</t>
  </si>
  <si>
    <t>飯粒花公主(二版)</t>
  </si>
  <si>
    <t>阿吉的願望(二版)</t>
  </si>
  <si>
    <t>小四愛作怪之三國亂傳</t>
  </si>
  <si>
    <t>小四愛作怪之老子來了</t>
  </si>
  <si>
    <t>小四愛作怪之孟子駕到</t>
  </si>
  <si>
    <t>小四愛作怪之瘋狂動物園</t>
  </si>
  <si>
    <t>小四愛作怪之三傻闖天關</t>
  </si>
  <si>
    <t>科學實驗王33：抗原與抗體</t>
  </si>
  <si>
    <t>Story a.</t>
  </si>
  <si>
    <t>科學實驗王32：氣體的性質</t>
  </si>
  <si>
    <t>科學實驗王31：電磁鐵與發電機</t>
  </si>
  <si>
    <t>科學實驗王30：燃燒與滅火</t>
  </si>
  <si>
    <t>科學實驗王29：阿基米德原理</t>
  </si>
  <si>
    <t>科學實驗王28：昆蟲與蜘蛛</t>
  </si>
  <si>
    <t>科學實驗王27：經度與緯度</t>
  </si>
  <si>
    <t>科學實驗王26：細胞分裂</t>
  </si>
  <si>
    <t>科學實驗王25：齒輪與滑輪</t>
  </si>
  <si>
    <t>科學實驗王24：能量守恆定律</t>
  </si>
  <si>
    <t>否</t>
    <phoneticPr fontId="1" type="noConversion"/>
  </si>
  <si>
    <t>附件2-臺南市105年度公立國民中小學圖書採購書單</t>
    <phoneticPr fontId="1" type="noConversion"/>
  </si>
  <si>
    <t>排序</t>
    <phoneticPr fontId="1" type="noConversion"/>
  </si>
  <si>
    <t>書名</t>
    <phoneticPr fontId="1" type="noConversion"/>
  </si>
  <si>
    <t>作者</t>
    <phoneticPr fontId="1" type="noConversion"/>
  </si>
  <si>
    <t>出版社</t>
    <phoneticPr fontId="1" type="noConversion"/>
  </si>
  <si>
    <t>出版地(國)</t>
    <phoneticPr fontId="1" type="noConversion"/>
  </si>
  <si>
    <t>ISBN</t>
    <phoneticPr fontId="1" type="noConversion"/>
  </si>
  <si>
    <t>採購數量</t>
    <phoneticPr fontId="1" type="noConversion"/>
  </si>
  <si>
    <t>定價(臺幣)</t>
    <phoneticPr fontId="1" type="noConversion"/>
  </si>
  <si>
    <t>小計</t>
    <phoneticPr fontId="1" type="noConversion"/>
  </si>
  <si>
    <t>是否為套書</t>
    <phoneticPr fontId="1" type="noConversion"/>
  </si>
  <si>
    <t>是否含光碟</t>
    <phoneticPr fontId="1" type="noConversion"/>
  </si>
  <si>
    <t>備註</t>
    <phoneticPr fontId="1" type="noConversion"/>
  </si>
  <si>
    <t>Joanna Pascoe</t>
    <phoneticPr fontId="1" type="noConversion"/>
  </si>
  <si>
    <t>Macmillan</t>
    <phoneticPr fontId="1" type="noConversion"/>
  </si>
  <si>
    <t>UK</t>
    <phoneticPr fontId="1" type="noConversion"/>
  </si>
  <si>
    <t>9780230469198</t>
    <phoneticPr fontId="1" type="noConversion"/>
  </si>
  <si>
    <t>Colinʼs Colours [Level 1]</t>
    <phoneticPr fontId="1" type="noConversion"/>
  </si>
  <si>
    <t>9781405057172</t>
    <phoneticPr fontId="1" type="noConversion"/>
  </si>
  <si>
    <t xml:space="preserve">   Pip the Pirate [Level 1]</t>
    <phoneticPr fontId="1" type="noConversion"/>
  </si>
  <si>
    <t>9781405057571</t>
    <phoneticPr fontId="1" type="noConversion"/>
  </si>
  <si>
    <t xml:space="preserve">   Whereʼs Rex [Level 2]</t>
    <phoneticPr fontId="1" type="noConversion"/>
  </si>
  <si>
    <t>Paul Shipton</t>
    <phoneticPr fontId="1" type="noConversion"/>
  </si>
  <si>
    <t>9780230010109</t>
    <phoneticPr fontId="1" type="noConversion"/>
  </si>
  <si>
    <t xml:space="preserve">  Lunch at the Zoo [Level 2]</t>
    <phoneticPr fontId="1" type="noConversion"/>
  </si>
  <si>
    <t>9780230402034</t>
    <phoneticPr fontId="1" type="noConversion"/>
  </si>
  <si>
    <t xml:space="preserve">  A Picnic Surprise [Level 2]</t>
    <phoneticPr fontId="1" type="noConversion"/>
  </si>
  <si>
    <t>9780230010086</t>
    <phoneticPr fontId="1" type="noConversion"/>
  </si>
  <si>
    <t xml:space="preserve">  Fun at the Beach / The Big Wave [Level 2]</t>
    <phoneticPr fontId="1" type="noConversion"/>
  </si>
  <si>
    <t>9780230469204</t>
    <phoneticPr fontId="1" type="noConversion"/>
  </si>
  <si>
    <t xml:space="preserve">  Hide and Seek [Level 1]</t>
    <phoneticPr fontId="1" type="noConversion"/>
  </si>
  <si>
    <t>9780230402003</t>
    <phoneticPr fontId="1" type="noConversion"/>
  </si>
  <si>
    <t xml:space="preserve">  The Antʼs Party [Level 3]</t>
    <phoneticPr fontId="1" type="noConversion"/>
  </si>
  <si>
    <t>9781405057295</t>
    <phoneticPr fontId="1" type="noConversion"/>
  </si>
  <si>
    <t xml:space="preserve">  April Foolʼs Day [Level 3]</t>
    <phoneticPr fontId="1" type="noConversion"/>
  </si>
  <si>
    <t>9781405074117</t>
    <phoneticPr fontId="1" type="noConversion"/>
  </si>
  <si>
    <t xml:space="preserve">  Seasons [Level 1]</t>
    <phoneticPr fontId="1" type="noConversion"/>
  </si>
  <si>
    <t>9780230432000</t>
    <phoneticPr fontId="1" type="noConversion"/>
  </si>
  <si>
    <t xml:space="preserve">  Eddieʼs Exercise [Level 1]</t>
    <phoneticPr fontId="1" type="noConversion"/>
  </si>
  <si>
    <t>9780230010062</t>
    <phoneticPr fontId="1" type="noConversion"/>
  </si>
  <si>
    <t xml:space="preserve">  Good News Bad News</t>
    <phoneticPr fontId="1" type="noConversion"/>
  </si>
  <si>
    <t>USA</t>
    <phoneticPr fontId="1" type="noConversion"/>
  </si>
  <si>
    <t>9780545563376</t>
    <phoneticPr fontId="1" type="noConversion"/>
  </si>
  <si>
    <t xml:space="preserve">  Frog and Fly</t>
    <phoneticPr fontId="1" type="noConversion"/>
  </si>
  <si>
    <t>9780399172106</t>
    <phoneticPr fontId="1" type="noConversion"/>
  </si>
  <si>
    <t xml:space="preserve">  Duck! Rabbit</t>
    <phoneticPr fontId="1" type="noConversion"/>
  </si>
  <si>
    <t>Rosenthal, Amy Krouse/ Lichtenheld, Tom (ILT)</t>
    <phoneticPr fontId="1" type="noConversion"/>
  </si>
  <si>
    <t>Chronicle Books Llc</t>
    <phoneticPr fontId="1" type="noConversion"/>
  </si>
  <si>
    <t>9781452137339</t>
    <phoneticPr fontId="1" type="noConversion"/>
  </si>
  <si>
    <t xml:space="preserve">  Not A Box</t>
    <phoneticPr fontId="1" type="noConversion"/>
  </si>
  <si>
    <t>9780061994425</t>
    <phoneticPr fontId="1" type="noConversion"/>
  </si>
  <si>
    <t xml:space="preserve">  Dooby Dooby Moo</t>
    <phoneticPr fontId="1" type="noConversion"/>
  </si>
  <si>
    <t>9780545110112</t>
    <phoneticPr fontId="1" type="noConversion"/>
  </si>
  <si>
    <t xml:space="preserve">  Hello World Greetings in 42 Languages Around the World</t>
    <phoneticPr fontId="1" type="noConversion"/>
  </si>
  <si>
    <t>9780439517430</t>
    <phoneticPr fontId="1" type="noConversion"/>
  </si>
  <si>
    <t xml:space="preserve">  Fantastic Freddy [Level 1]</t>
    <phoneticPr fontId="1" type="noConversion"/>
  </si>
  <si>
    <t>9780230010048</t>
    <phoneticPr fontId="1" type="noConversion"/>
  </si>
  <si>
    <t xml:space="preserve">  Yo Yes</t>
    <phoneticPr fontId="1" type="noConversion"/>
  </si>
  <si>
    <t>9780439921855</t>
    <phoneticPr fontId="1" type="noConversion"/>
  </si>
  <si>
    <t xml:space="preserve">  Good Night Gorilla</t>
    <phoneticPr fontId="1" type="noConversion"/>
  </si>
  <si>
    <t>9780590535984</t>
    <phoneticPr fontId="1" type="noConversion"/>
  </si>
  <si>
    <t xml:space="preserve">  Little Pea</t>
    <phoneticPr fontId="1" type="noConversion"/>
  </si>
  <si>
    <t>9780545515078</t>
    <phoneticPr fontId="1" type="noConversion"/>
  </si>
  <si>
    <t xml:space="preserve">  Who Took The Cookies From The Cookie Jar</t>
    <phoneticPr fontId="1" type="noConversion"/>
  </si>
  <si>
    <t>9780439296175</t>
    <phoneticPr fontId="1" type="noConversion"/>
  </si>
  <si>
    <t xml:space="preserve">  Wolf Wonʼt Bite</t>
    <phoneticPr fontId="1" type="noConversion"/>
  </si>
  <si>
    <t>9780330522212</t>
    <phoneticPr fontId="1" type="noConversion"/>
  </si>
  <si>
    <t xml:space="preserve">  I Will Never Not Ever Eat a Tomato</t>
    <phoneticPr fontId="1" type="noConversion"/>
  </si>
  <si>
    <t>9780439305471</t>
    <phoneticPr fontId="1" type="noConversion"/>
  </si>
  <si>
    <t>Corgi Childrens</t>
    <phoneticPr fontId="1" type="noConversion"/>
  </si>
  <si>
    <t>9780552549776</t>
    <phoneticPr fontId="1" type="noConversion"/>
  </si>
  <si>
    <t xml:space="preserve">   Clap Your Hands</t>
    <phoneticPr fontId="1" type="noConversion"/>
  </si>
  <si>
    <t>9780399237102</t>
    <phoneticPr fontId="1" type="noConversion"/>
  </si>
  <si>
    <t xml:space="preserve">   More Spaghetti, I Say</t>
    <phoneticPr fontId="1" type="noConversion"/>
  </si>
  <si>
    <t>9780590457835</t>
    <phoneticPr fontId="1" type="noConversion"/>
  </si>
  <si>
    <t xml:space="preserve">   Copy Cat</t>
    <phoneticPr fontId="1" type="noConversion"/>
  </si>
  <si>
    <t>Childʼs Play</t>
    <phoneticPr fontId="1" type="noConversion"/>
  </si>
  <si>
    <t>9781846433672</t>
    <phoneticPr fontId="1" type="noConversion"/>
  </si>
  <si>
    <t xml:space="preserve">  I Broke My Trunk</t>
    <phoneticPr fontId="1" type="noConversion"/>
  </si>
  <si>
    <t>Hyperion</t>
    <phoneticPr fontId="1" type="noConversion"/>
  </si>
  <si>
    <t>9781423133094</t>
    <phoneticPr fontId="1" type="noConversion"/>
  </si>
  <si>
    <t>9781423119913</t>
    <phoneticPr fontId="1" type="noConversion"/>
  </si>
  <si>
    <t xml:space="preserve">  The Frog and the Crocodile [Level 1]</t>
    <phoneticPr fontId="1" type="noConversion"/>
  </si>
  <si>
    <t>9780230402010</t>
    <phoneticPr fontId="1" type="noConversion"/>
  </si>
  <si>
    <t xml:space="preserve">  Food, Food, Food / The Catʼs Dinner [Level 1]</t>
    <phoneticPr fontId="1" type="noConversion"/>
  </si>
  <si>
    <t>9780230443648</t>
    <phoneticPr fontId="1" type="noConversion"/>
  </si>
  <si>
    <t xml:space="preserve">  Domʼs Dragon [Level 2]</t>
    <phoneticPr fontId="1" type="noConversion"/>
  </si>
  <si>
    <t>9781405057189</t>
    <phoneticPr fontId="1" type="noConversion"/>
  </si>
  <si>
    <t xml:space="preserve">  The Unhappy Giant</t>
    <phoneticPr fontId="1" type="noConversion"/>
  </si>
  <si>
    <t>9781405057301</t>
    <phoneticPr fontId="1" type="noConversion"/>
  </si>
  <si>
    <t xml:space="preserve">  Dom's dragon</t>
    <phoneticPr fontId="1" type="noConversion"/>
  </si>
  <si>
    <t>9780545220811</t>
    <phoneticPr fontId="1" type="noConversion"/>
  </si>
  <si>
    <t xml:space="preserve">  Duck on a Bike</t>
    <phoneticPr fontId="1" type="noConversion"/>
  </si>
  <si>
    <t>9780439622776</t>
    <phoneticPr fontId="1" type="noConversion"/>
  </si>
  <si>
    <t xml:space="preserve">  David Goes to School</t>
    <phoneticPr fontId="1" type="noConversion"/>
  </si>
  <si>
    <t xml:space="preserve">  David Gets in Trouble</t>
    <phoneticPr fontId="1" type="noConversion"/>
  </si>
  <si>
    <t xml:space="preserve">  From Phonics to RT-字母拼讀讀劇練習本１</t>
    <phoneticPr fontId="1" type="noConversion"/>
  </si>
  <si>
    <t>台灣</t>
  </si>
  <si>
    <t>長腿叔叔</t>
  </si>
  <si>
    <t>琴˙韋伯斯特</t>
  </si>
  <si>
    <t>三采</t>
  </si>
  <si>
    <t>阿爾卑斯山的少女海蒂</t>
  </si>
  <si>
    <t>喬安娜‧史畢利</t>
  </si>
  <si>
    <t>野人文化</t>
  </si>
  <si>
    <t>替身</t>
  </si>
  <si>
    <t>林滿秋</t>
  </si>
  <si>
    <t>歷史刺繡人</t>
  </si>
  <si>
    <t>狒狒的面具店(二版)</t>
  </si>
  <si>
    <t>王大嘴有對長耳朵(二版)</t>
  </si>
  <si>
    <t>矮冬瓜</t>
  </si>
  <si>
    <t>菲–歐勒．海恩里希</t>
  </si>
  <si>
    <t>妖怪藥局大拍賣</t>
  </si>
  <si>
    <t>伊藤充子</t>
  </si>
  <si>
    <t>9789863208273</t>
    <phoneticPr fontId="4" type="noConversion"/>
  </si>
  <si>
    <t>9789863840251</t>
    <phoneticPr fontId="1" type="noConversion"/>
  </si>
  <si>
    <t>9789865806835</t>
    <phoneticPr fontId="4" type="noConversion"/>
  </si>
  <si>
    <t>9789865806811</t>
    <phoneticPr fontId="4" type="noConversion"/>
  </si>
  <si>
    <t>9789865806828</t>
    <phoneticPr fontId="4" type="noConversion"/>
  </si>
  <si>
    <t>9789865806842</t>
    <phoneticPr fontId="4" type="noConversion"/>
  </si>
  <si>
    <t>9789865806804</t>
    <phoneticPr fontId="4" type="noConversion"/>
  </si>
  <si>
    <t>9789865806781</t>
    <phoneticPr fontId="4" type="noConversion"/>
  </si>
  <si>
    <t>9789865806774</t>
    <phoneticPr fontId="4" type="noConversion"/>
  </si>
  <si>
    <t>9789865806798</t>
    <phoneticPr fontId="4" type="noConversion"/>
  </si>
  <si>
    <t>9789865806750</t>
    <phoneticPr fontId="1" type="noConversion"/>
  </si>
  <si>
    <t>9789865806743</t>
    <phoneticPr fontId="1" type="noConversion"/>
  </si>
  <si>
    <t>9789865988357</t>
    <phoneticPr fontId="4" type="noConversion"/>
  </si>
  <si>
    <t>9789866544149</t>
    <phoneticPr fontId="4" type="noConversion"/>
  </si>
  <si>
    <t>9789865641078</t>
    <phoneticPr fontId="4" type="noConversion"/>
  </si>
  <si>
    <t>9789865988777</t>
    <phoneticPr fontId="1" type="noConversion"/>
  </si>
  <si>
    <t>9789866544002</t>
    <phoneticPr fontId="4" type="noConversion"/>
  </si>
  <si>
    <r>
      <rPr>
        <sz val="10"/>
        <color indexed="8"/>
        <rFont val="Times New Roman"/>
        <family val="1"/>
      </rPr>
      <t> </t>
    </r>
    <r>
      <rPr>
        <sz val="10"/>
        <color indexed="8"/>
        <rFont val="Calibri"/>
        <family val="2"/>
      </rPr>
      <t>Clothes We Wear / Georgeʼs Snow Clothes [Level 1]</t>
    </r>
    <phoneticPr fontId="1" type="noConversion"/>
  </si>
  <si>
    <r>
      <t xml:space="preserve">    </t>
    </r>
    <r>
      <rPr>
        <sz val="10"/>
        <color indexed="8"/>
        <rFont val="Arial"/>
        <family val="2"/>
      </rPr>
      <t>Shark in the Park</t>
    </r>
    <phoneticPr fontId="1" type="noConversion"/>
  </si>
  <si>
    <r>
      <t xml:space="preserve">  </t>
    </r>
    <r>
      <rPr>
        <sz val="10"/>
        <color indexed="23"/>
        <rFont val="標楷體"/>
        <family val="4"/>
        <charset val="136"/>
      </rPr>
      <t xml:space="preserve"> </t>
    </r>
    <r>
      <rPr>
        <sz val="10"/>
        <color indexed="8"/>
        <rFont val="標楷體"/>
        <family val="4"/>
        <charset val="136"/>
      </rPr>
      <t>Can I Play Too</t>
    </r>
    <phoneticPr fontId="1" type="noConversion"/>
  </si>
  <si>
    <t>台灣</t>
    <phoneticPr fontId="1" type="noConversion"/>
  </si>
  <si>
    <t>9789866915703</t>
    <phoneticPr fontId="1" type="noConversion"/>
  </si>
  <si>
    <t>否</t>
    <phoneticPr fontId="1" type="noConversion"/>
  </si>
  <si>
    <t>是</t>
    <phoneticPr fontId="1" type="noConversion"/>
  </si>
  <si>
    <t xml:space="preserve">  From Phonics to RT-字母拼讀讀劇練習本２</t>
    <phoneticPr fontId="1" type="noConversion"/>
  </si>
  <si>
    <t>9789866915710</t>
    <phoneticPr fontId="1" type="noConversion"/>
  </si>
  <si>
    <t xml:space="preserve">  From Phonics to RT-字母拼讀讀劇練習本３</t>
    <phoneticPr fontId="1" type="noConversion"/>
  </si>
  <si>
    <t>9789866915727</t>
    <phoneticPr fontId="1" type="noConversion"/>
  </si>
  <si>
    <t xml:space="preserve">  Gus Makes a Friend </t>
    <phoneticPr fontId="1" type="noConversion"/>
  </si>
  <si>
    <t>USA</t>
    <phoneticPr fontId="1" type="noConversion"/>
  </si>
  <si>
    <t>9780545244701</t>
    <phoneticPr fontId="1" type="noConversion"/>
  </si>
  <si>
    <t xml:space="preserve">  Gus Gets Scared </t>
    <phoneticPr fontId="1" type="noConversion"/>
  </si>
  <si>
    <t>9780545244718</t>
    <phoneticPr fontId="1" type="noConversion"/>
  </si>
  <si>
    <t xml:space="preserve">  Gus Makes a Gift </t>
    <phoneticPr fontId="1" type="noConversion"/>
  </si>
  <si>
    <t>9780545244695</t>
    <phoneticPr fontId="1" type="noConversion"/>
  </si>
  <si>
    <t xml:space="preserve">  Cows in the Kitchen</t>
    <phoneticPr fontId="1" type="noConversion"/>
  </si>
  <si>
    <t>9789868979857</t>
    <phoneticPr fontId="1" type="noConversion"/>
  </si>
  <si>
    <t xml:space="preserve">  A Camping We Will Go</t>
    <phoneticPr fontId="1" type="noConversion"/>
  </si>
  <si>
    <t>9789868979864</t>
    <phoneticPr fontId="1" type="noConversion"/>
  </si>
  <si>
    <t>三采</t>
    <phoneticPr fontId="4" type="noConversion"/>
  </si>
  <si>
    <t>9789863426042</t>
    <phoneticPr fontId="4" type="noConversion"/>
  </si>
  <si>
    <t>否</t>
    <phoneticPr fontId="4" type="noConversion"/>
  </si>
  <si>
    <t>9789863425700</t>
    <phoneticPr fontId="4" type="noConversion"/>
  </si>
  <si>
    <t>9789863424819</t>
    <phoneticPr fontId="4" type="noConversion"/>
  </si>
  <si>
    <t>9789863424222</t>
    <phoneticPr fontId="4" type="noConversion"/>
  </si>
  <si>
    <t>9789863423638</t>
    <phoneticPr fontId="4" type="noConversion"/>
  </si>
  <si>
    <t>9789863423133</t>
    <phoneticPr fontId="4" type="noConversion"/>
  </si>
  <si>
    <t>9789863422686</t>
    <phoneticPr fontId="4" type="noConversion"/>
  </si>
  <si>
    <t>9789863422297</t>
    <phoneticPr fontId="4" type="noConversion"/>
  </si>
  <si>
    <t>9789863421603</t>
    <phoneticPr fontId="4" type="noConversion"/>
  </si>
  <si>
    <t>9789863421290</t>
    <phoneticPr fontId="4" type="noConversion"/>
  </si>
  <si>
    <t>我是老大(2版)</t>
    <phoneticPr fontId="1" type="noConversion"/>
  </si>
  <si>
    <t>9789866215346</t>
    <phoneticPr fontId="1" type="noConversion"/>
  </si>
  <si>
    <t>吃點子的人</t>
    <phoneticPr fontId="1" type="noConversion"/>
  </si>
  <si>
    <t>張夢瑞採訪撰述</t>
    <phoneticPr fontId="1" type="noConversion"/>
  </si>
  <si>
    <t>聯經</t>
    <phoneticPr fontId="1" type="noConversion"/>
  </si>
  <si>
    <t>9789570828030</t>
    <phoneticPr fontId="1" type="noConversion"/>
  </si>
  <si>
    <t>José Jorge Letria</t>
    <phoneticPr fontId="4" type="noConversion"/>
  </si>
  <si>
    <t>格林</t>
    <phoneticPr fontId="1" type="noConversion"/>
  </si>
  <si>
    <t>9789861895338</t>
    <phoneticPr fontId="1" type="noConversion"/>
  </si>
  <si>
    <t>晨星</t>
    <phoneticPr fontId="1" type="noConversion"/>
  </si>
  <si>
    <t>台灣</t>
    <phoneticPr fontId="1" type="noConversion"/>
  </si>
  <si>
    <t>9789861778143</t>
    <phoneticPr fontId="1" type="noConversion"/>
  </si>
  <si>
    <t>否</t>
    <phoneticPr fontId="1" type="noConversion"/>
  </si>
  <si>
    <t>9789861778419</t>
    <phoneticPr fontId="1" type="noConversion"/>
  </si>
  <si>
    <t>新苗</t>
    <phoneticPr fontId="1" type="noConversion"/>
  </si>
  <si>
    <t>台灣</t>
    <phoneticPr fontId="1" type="noConversion"/>
  </si>
  <si>
    <t>9789574515806</t>
    <phoneticPr fontId="1" type="noConversion"/>
  </si>
  <si>
    <t>否</t>
    <phoneticPr fontId="1" type="noConversion"/>
  </si>
  <si>
    <t>風車</t>
    <phoneticPr fontId="1" type="noConversion"/>
  </si>
  <si>
    <t>9789862233139</t>
    <phoneticPr fontId="1" type="noConversion"/>
  </si>
  <si>
    <t>小螢火蟲</t>
    <phoneticPr fontId="1" type="noConversion"/>
  </si>
  <si>
    <t>台灣</t>
    <phoneticPr fontId="1" type="noConversion"/>
  </si>
  <si>
    <t>9789865806378</t>
    <phoneticPr fontId="1" type="noConversion"/>
  </si>
  <si>
    <t>否</t>
    <phoneticPr fontId="1" type="noConversion"/>
  </si>
  <si>
    <t>9789865806569</t>
    <phoneticPr fontId="1" type="noConversion"/>
  </si>
  <si>
    <t>9789865806583</t>
    <phoneticPr fontId="1" type="noConversion"/>
  </si>
  <si>
    <t>遠足文化</t>
    <phoneticPr fontId="1" type="noConversion"/>
  </si>
  <si>
    <t>9789865787301</t>
    <phoneticPr fontId="1" type="noConversion"/>
  </si>
  <si>
    <t>教育之友文化</t>
    <phoneticPr fontId="1" type="noConversion"/>
  </si>
  <si>
    <t>台灣</t>
    <phoneticPr fontId="1" type="noConversion"/>
  </si>
  <si>
    <t>9789865783181</t>
    <phoneticPr fontId="1" type="noConversion"/>
  </si>
  <si>
    <t>否</t>
    <phoneticPr fontId="1" type="noConversion"/>
  </si>
  <si>
    <t>東雨文化</t>
    <phoneticPr fontId="1" type="noConversion"/>
  </si>
  <si>
    <t>9789865995744</t>
    <phoneticPr fontId="1" type="noConversion"/>
  </si>
  <si>
    <t>9789869008211</t>
    <phoneticPr fontId="1" type="noConversion"/>
  </si>
  <si>
    <t>悄悄話派對</t>
    <phoneticPr fontId="1" type="noConversion"/>
  </si>
  <si>
    <t>小天下</t>
    <phoneticPr fontId="1" type="noConversion"/>
  </si>
  <si>
    <t>台灣</t>
    <phoneticPr fontId="1" type="noConversion"/>
  </si>
  <si>
    <t>否</t>
    <phoneticPr fontId="4" type="noConversion"/>
  </si>
  <si>
    <t>否</t>
    <phoneticPr fontId="1" type="noConversion"/>
  </si>
  <si>
    <t>振鑫</t>
    <phoneticPr fontId="1" type="noConversion"/>
  </si>
  <si>
    <t>未來</t>
    <phoneticPr fontId="1" type="noConversion"/>
  </si>
  <si>
    <t>轉學生的惡作劇</t>
    <phoneticPr fontId="1" type="noConversion"/>
  </si>
  <si>
    <t>喜多川泰</t>
    <phoneticPr fontId="1" type="noConversion"/>
  </si>
  <si>
    <t>野人文化</t>
    <phoneticPr fontId="1" type="noConversion"/>
  </si>
  <si>
    <t>小天下</t>
    <phoneticPr fontId="1" type="noConversion"/>
  </si>
  <si>
    <t>台灣</t>
    <phoneticPr fontId="1" type="noConversion"/>
  </si>
  <si>
    <t>9789863207023 </t>
    <phoneticPr fontId="1" type="noConversion"/>
  </si>
  <si>
    <t>否</t>
    <phoneticPr fontId="1" type="noConversion"/>
  </si>
  <si>
    <t>黑烏湖畔的女巫</t>
    <phoneticPr fontId="1" type="noConversion"/>
  </si>
  <si>
    <t>伊莉莎白.喬治.斯匹爾</t>
    <phoneticPr fontId="1" type="noConversion"/>
  </si>
  <si>
    <t>小魯文化</t>
    <phoneticPr fontId="1" type="noConversion"/>
  </si>
  <si>
    <t>膽子訓練營</t>
    <phoneticPr fontId="1" type="noConversion"/>
  </si>
  <si>
    <t>管家琪</t>
    <phoneticPr fontId="1" type="noConversion"/>
  </si>
  <si>
    <t>幼獅</t>
    <phoneticPr fontId="1" type="noConversion"/>
  </si>
  <si>
    <t>9789864490394</t>
    <phoneticPr fontId="4" type="noConversion"/>
  </si>
  <si>
    <t>否</t>
    <phoneticPr fontId="4" type="noConversion"/>
  </si>
  <si>
    <t>泡泡紙男孩</t>
    <phoneticPr fontId="1" type="noConversion"/>
  </si>
  <si>
    <t>小麥田</t>
    <phoneticPr fontId="1" type="noConversion"/>
  </si>
  <si>
    <t>9789869163859</t>
    <phoneticPr fontId="1" type="noConversion"/>
  </si>
  <si>
    <t>吸墨鬼來了</t>
    <phoneticPr fontId="1" type="noConversion"/>
  </si>
  <si>
    <t>艾力克.尚瓦桑</t>
    <phoneticPr fontId="1" type="noConversion"/>
  </si>
  <si>
    <t>台灣</t>
    <phoneticPr fontId="1" type="noConversion"/>
  </si>
  <si>
    <t>9789863201724</t>
    <phoneticPr fontId="4" type="noConversion"/>
  </si>
  <si>
    <t>否</t>
    <phoneticPr fontId="4" type="noConversion"/>
  </si>
  <si>
    <t>否</t>
    <phoneticPr fontId="1" type="noConversion"/>
  </si>
  <si>
    <t>錯字飲料店</t>
    <phoneticPr fontId="1" type="noConversion"/>
  </si>
  <si>
    <t>艾力克.尚瓦桑</t>
    <phoneticPr fontId="1" type="noConversion"/>
  </si>
  <si>
    <t>9789863201946</t>
    <phoneticPr fontId="4" type="noConversion"/>
  </si>
  <si>
    <t>神奇酷科學 19 對抗傳染病大作戰</t>
    <phoneticPr fontId="1" type="noConversion"/>
  </si>
  <si>
    <t>尼克.阿諾(Nick Arnold)</t>
    <phoneticPr fontId="1" type="noConversion"/>
  </si>
  <si>
    <t>小天下</t>
    <phoneticPr fontId="1" type="noConversion"/>
  </si>
  <si>
    <t>9789863209485</t>
    <phoneticPr fontId="1" type="noConversion"/>
  </si>
  <si>
    <t>閱讀小天后</t>
    <phoneticPr fontId="1" type="noConversion"/>
  </si>
  <si>
    <t>9789863209416</t>
    <phoneticPr fontId="4" type="noConversion"/>
  </si>
  <si>
    <t>9789863201328</t>
    <phoneticPr fontId="4" type="noConversion"/>
  </si>
  <si>
    <t>9789862169544</t>
    <phoneticPr fontId="4" type="noConversion"/>
  </si>
  <si>
    <t>9789862169568</t>
    <phoneticPr fontId="4" type="noConversion"/>
  </si>
  <si>
    <t>9789863204992</t>
    <phoneticPr fontId="4" type="noConversion"/>
  </si>
  <si>
    <t>星期天的體育館</t>
    <phoneticPr fontId="1" type="noConversion"/>
  </si>
  <si>
    <t>9789863205999</t>
    <phoneticPr fontId="4" type="noConversion"/>
  </si>
  <si>
    <t>台灣</t>
    <phoneticPr fontId="1" type="noConversion"/>
  </si>
  <si>
    <t>9789869248600</t>
    <phoneticPr fontId="4" type="noConversion"/>
  </si>
  <si>
    <t>否</t>
    <phoneticPr fontId="4" type="noConversion"/>
  </si>
  <si>
    <t>否</t>
    <phoneticPr fontId="1" type="noConversion"/>
  </si>
  <si>
    <t>林秀穗</t>
    <phoneticPr fontId="1" type="noConversion"/>
  </si>
  <si>
    <t>台灣</t>
    <phoneticPr fontId="1" type="noConversion"/>
  </si>
  <si>
    <t>9789863381198</t>
    <phoneticPr fontId="4" type="noConversion"/>
  </si>
  <si>
    <t>否</t>
    <phoneticPr fontId="4" type="noConversion"/>
  </si>
  <si>
    <t>否</t>
    <phoneticPr fontId="1" type="noConversion"/>
  </si>
  <si>
    <t>換心店</t>
    <phoneticPr fontId="1" type="noConversion"/>
  </si>
  <si>
    <t>梨屋有枝</t>
    <phoneticPr fontId="1" type="noConversion"/>
  </si>
  <si>
    <t>9789863202431</t>
    <phoneticPr fontId="4" type="noConversion"/>
  </si>
  <si>
    <t>神氣白米飯</t>
    <phoneticPr fontId="1" type="noConversion"/>
  </si>
  <si>
    <t>林哲璋</t>
    <phoneticPr fontId="1" type="noConversion"/>
  </si>
  <si>
    <t>9789863206736</t>
    <phoneticPr fontId="4" type="noConversion"/>
  </si>
  <si>
    <t>酸溜溜魔術</t>
    <phoneticPr fontId="1" type="noConversion"/>
  </si>
  <si>
    <t>9789863209508</t>
    <phoneticPr fontId="4" type="noConversion"/>
  </si>
  <si>
    <t>施賢琴等作</t>
    <phoneticPr fontId="1" type="noConversion"/>
  </si>
  <si>
    <t>親子天下</t>
    <phoneticPr fontId="1" type="noConversion"/>
  </si>
  <si>
    <t>9789862419755</t>
    <phoneticPr fontId="1" type="noConversion"/>
  </si>
  <si>
    <t>快樂的祕密</t>
    <phoneticPr fontId="1" type="noConversion"/>
  </si>
  <si>
    <t>阿德蝸</t>
    <phoneticPr fontId="1" type="noConversion"/>
  </si>
  <si>
    <t>小兵</t>
    <phoneticPr fontId="1" type="noConversion"/>
  </si>
  <si>
    <t>帶象爺爺回家</t>
    <phoneticPr fontId="1" type="noConversion"/>
  </si>
  <si>
    <t>多娜</t>
    <phoneticPr fontId="1" type="noConversion"/>
  </si>
  <si>
    <t>台灣</t>
    <phoneticPr fontId="1" type="noConversion"/>
  </si>
  <si>
    <t>9789865988104</t>
    <phoneticPr fontId="4" type="noConversion"/>
  </si>
  <si>
    <t>否</t>
    <phoneticPr fontId="4" type="noConversion"/>
  </si>
  <si>
    <t>否</t>
    <phoneticPr fontId="1" type="noConversion"/>
  </si>
  <si>
    <t>9789863016519</t>
    <phoneticPr fontId="4" type="noConversion"/>
  </si>
  <si>
    <t>南瓜弟弟忘東西(二版)</t>
    <phoneticPr fontId="4" type="noConversion"/>
  </si>
  <si>
    <t>9789862113400</t>
    <phoneticPr fontId="4" type="noConversion"/>
  </si>
  <si>
    <t>跳箱要午休</t>
    <phoneticPr fontId="4" type="noConversion"/>
  </si>
  <si>
    <t>9789863380474</t>
    <phoneticPr fontId="4" type="noConversion"/>
  </si>
  <si>
    <t>台灣</t>
    <phoneticPr fontId="1" type="noConversion"/>
  </si>
  <si>
    <t>9789865641160</t>
    <phoneticPr fontId="4" type="noConversion"/>
  </si>
  <si>
    <t>否</t>
    <phoneticPr fontId="4" type="noConversion"/>
  </si>
  <si>
    <t>否</t>
    <phoneticPr fontId="1" type="noConversion"/>
  </si>
  <si>
    <t>9789865641191</t>
    <phoneticPr fontId="4" type="noConversion"/>
  </si>
  <si>
    <t>台灣</t>
    <phoneticPr fontId="1" type="noConversion"/>
  </si>
  <si>
    <t>9789865641153</t>
    <phoneticPr fontId="4" type="noConversion"/>
  </si>
  <si>
    <t>否</t>
    <phoneticPr fontId="4" type="noConversion"/>
  </si>
  <si>
    <t>否</t>
    <phoneticPr fontId="1" type="noConversion"/>
  </si>
  <si>
    <t>台灣</t>
    <phoneticPr fontId="1" type="noConversion"/>
  </si>
  <si>
    <t>9789865641177</t>
    <phoneticPr fontId="4" type="noConversion"/>
  </si>
  <si>
    <t>否</t>
    <phoneticPr fontId="4" type="noConversion"/>
  </si>
  <si>
    <t>否</t>
    <phoneticPr fontId="1" type="noConversion"/>
  </si>
  <si>
    <t>9789575709846</t>
    <phoneticPr fontId="4" type="noConversion"/>
  </si>
  <si>
    <t>9789863425670</t>
    <phoneticPr fontId="4" type="noConversion"/>
  </si>
  <si>
    <t>9789863425854</t>
    <phoneticPr fontId="4" type="noConversion"/>
  </si>
  <si>
    <t>天大地大的大秘密(二版)</t>
    <phoneticPr fontId="4" type="noConversion"/>
  </si>
  <si>
    <t>王文華</t>
    <phoneticPr fontId="4" type="noConversion"/>
  </si>
  <si>
    <t>小螢火蟲</t>
    <phoneticPr fontId="4" type="noConversion"/>
  </si>
  <si>
    <t>老鼠大發的新家(二版)</t>
    <phoneticPr fontId="4" type="noConversion"/>
  </si>
  <si>
    <t>王文華</t>
    <phoneticPr fontId="4" type="noConversion"/>
  </si>
  <si>
    <t>阿德蝸</t>
    <phoneticPr fontId="1" type="noConversion"/>
  </si>
  <si>
    <t>小兵</t>
    <phoneticPr fontId="4" type="noConversion"/>
  </si>
  <si>
    <t>小天下</t>
    <phoneticPr fontId="1" type="noConversion"/>
  </si>
  <si>
    <t>台灣</t>
    <phoneticPr fontId="1" type="noConversion"/>
  </si>
  <si>
    <t>9789863204046</t>
    <phoneticPr fontId="1" type="noConversion"/>
  </si>
  <si>
    <t>否</t>
    <phoneticPr fontId="4" type="noConversion"/>
  </si>
  <si>
    <t>否</t>
    <phoneticPr fontId="1" type="noConversion"/>
  </si>
  <si>
    <t>9789863200895</t>
    <phoneticPr fontId="1" type="noConversion"/>
  </si>
  <si>
    <t>手斧男孩: 冒險全紀錄(6冊合售)</t>
    <phoneticPr fontId="1" type="noConversion"/>
  </si>
  <si>
    <t>蓋瑞.伯森Gary Paulsen)</t>
    <phoneticPr fontId="1" type="noConversion"/>
  </si>
  <si>
    <t>9789865947095 </t>
    <phoneticPr fontId="4" type="noConversion"/>
  </si>
  <si>
    <t>是</t>
    <phoneticPr fontId="1" type="noConversion"/>
  </si>
  <si>
    <t>露薏絲.勞瑞(Loise Lowry)</t>
    <phoneticPr fontId="1" type="noConversion"/>
  </si>
  <si>
    <t>9789575709853</t>
    <phoneticPr fontId="1" type="noConversion"/>
  </si>
  <si>
    <t>森林送信人</t>
    <phoneticPr fontId="1" type="noConversion"/>
  </si>
  <si>
    <t>9789575709914</t>
    <phoneticPr fontId="1" type="noConversion"/>
  </si>
  <si>
    <t>9789575709907</t>
    <phoneticPr fontId="1" type="noConversion"/>
  </si>
  <si>
    <t>合計</t>
    <phoneticPr fontId="1" type="noConversion"/>
  </si>
  <si>
    <t>校名：台南市仁德區大甲國小</t>
    <phoneticPr fontId="1" type="noConversion"/>
  </si>
  <si>
    <r>
      <t>連絡電話</t>
    </r>
    <r>
      <rPr>
        <sz val="10"/>
        <rFont val="新細明體"/>
        <family val="1"/>
        <charset val="136"/>
      </rPr>
      <t>：</t>
    </r>
    <r>
      <rPr>
        <sz val="10"/>
        <rFont val="標楷體"/>
        <family val="4"/>
        <charset val="136"/>
      </rPr>
      <t>06-2662492</t>
    </r>
    <phoneticPr fontId="1" type="noConversion"/>
  </si>
  <si>
    <t>○</t>
    <phoneticPr fontId="1" type="noConversion"/>
  </si>
  <si>
    <t>○</t>
    <phoneticPr fontId="1" type="noConversion"/>
  </si>
  <si>
    <t>含英文</t>
    <phoneticPr fontId="1" type="noConversion"/>
  </si>
  <si>
    <r>
      <t>填表人</t>
    </r>
    <r>
      <rPr>
        <sz val="10"/>
        <rFont val="新細明體"/>
        <family val="1"/>
        <charset val="136"/>
      </rPr>
      <t>：蘇美珠</t>
    </r>
    <phoneticPr fontId="1" type="noConversion"/>
  </si>
  <si>
    <r>
      <t>教務主任</t>
    </r>
    <r>
      <rPr>
        <sz val="10"/>
        <rFont val="新細明體"/>
        <family val="1"/>
        <charset val="136"/>
      </rPr>
      <t>：鄭美華</t>
    </r>
    <phoneticPr fontId="1" type="noConversion"/>
  </si>
  <si>
    <r>
      <t>校長</t>
    </r>
    <r>
      <rPr>
        <sz val="10"/>
        <rFont val="新細明體"/>
        <family val="1"/>
        <charset val="136"/>
      </rPr>
      <t>：呂志忠</t>
    </r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</si>
</sst>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76" formatCode="0_ "/>
  </numFmts>
  <fonts count="22">
    <font>
      <sz val="12"/>
      <color theme="1"/>
      <name val="新細明體"/>
      <family val="1"/>
      <charset val="136"/>
      <scheme val="minor"/>
    </font>
    <font>
      <sz val="9"/>
      <name val="新細明體"/>
      <family val="1"/>
      <charset val="136"/>
    </font>
    <font>
      <sz val="12"/>
      <name val="新細明體"/>
      <family val="1"/>
      <charset val="136"/>
    </font>
    <font>
      <sz val="12"/>
      <color indexed="8"/>
      <name val="新細明體"/>
      <family val="1"/>
      <charset val="136"/>
    </font>
    <font>
      <sz val="9"/>
      <name val="新細明體"/>
      <family val="1"/>
      <charset val="136"/>
    </font>
    <font>
      <u/>
      <sz val="12"/>
      <color theme="10"/>
      <name val="新細明體"/>
      <family val="1"/>
      <charset val="136"/>
    </font>
    <font>
      <sz val="10"/>
      <name val="標楷體"/>
      <family val="4"/>
      <charset val="136"/>
    </font>
    <font>
      <sz val="10"/>
      <color theme="1"/>
      <name val="標楷體"/>
      <family val="4"/>
      <charset val="136"/>
    </font>
    <font>
      <sz val="10"/>
      <color indexed="8"/>
      <name val="標楷體"/>
      <family val="4"/>
      <charset val="136"/>
    </font>
    <font>
      <sz val="10"/>
      <color theme="1"/>
      <name val="Calibri"/>
      <family val="2"/>
    </font>
    <font>
      <sz val="10"/>
      <color indexed="8"/>
      <name val="Times New Roman"/>
      <family val="1"/>
    </font>
    <font>
      <sz val="10"/>
      <color indexed="8"/>
      <name val="Calibri"/>
      <family val="2"/>
    </font>
    <font>
      <sz val="10"/>
      <color rgb="FF050505"/>
      <name val="微軟正黑體"/>
      <family val="2"/>
      <charset val="136"/>
    </font>
    <font>
      <sz val="10"/>
      <name val="新細明體"/>
      <family val="1"/>
      <charset val="136"/>
    </font>
    <font>
      <sz val="10"/>
      <color rgb="FF666666"/>
      <name val="Arial"/>
      <family val="2"/>
    </font>
    <font>
      <sz val="10"/>
      <color indexed="8"/>
      <name val="Arial"/>
      <family val="2"/>
    </font>
    <font>
      <sz val="10"/>
      <color indexed="23"/>
      <name val="標楷體"/>
      <family val="4"/>
      <charset val="136"/>
    </font>
    <font>
      <sz val="10"/>
      <color rgb="FF000000"/>
      <name val="標楷體"/>
      <family val="4"/>
      <charset val="136"/>
    </font>
    <font>
      <sz val="8"/>
      <name val="標楷體"/>
      <family val="4"/>
      <charset val="136"/>
    </font>
    <font>
      <sz val="9"/>
      <name val="標楷體"/>
      <family val="4"/>
      <charset val="136"/>
    </font>
    <font>
      <sz val="8"/>
      <color indexed="8"/>
      <name val="標楷體"/>
      <family val="4"/>
      <charset val="136"/>
    </font>
    <font>
      <sz val="9"/>
      <color indexed="8"/>
      <name val="標楷體"/>
      <family val="4"/>
      <charset val="136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>
      <alignment vertical="center"/>
    </xf>
    <xf numFmtId="0" fontId="2" fillId="0" borderId="0"/>
    <xf numFmtId="43" fontId="3" fillId="0" borderId="0" applyFont="0" applyFill="0" applyBorder="0" applyAlignment="0" applyProtection="0">
      <alignment vertical="center"/>
    </xf>
    <xf numFmtId="43" fontId="2" fillId="0" borderId="0" applyFont="0" applyFill="0" applyBorder="0" applyAlignment="0" applyProtection="0"/>
    <xf numFmtId="0" fontId="5" fillId="0" borderId="0" applyNumberFormat="0" applyFill="0" applyBorder="0" applyAlignment="0" applyProtection="0">
      <alignment vertical="top"/>
      <protection locked="0"/>
    </xf>
  </cellStyleXfs>
  <cellXfs count="43">
    <xf numFmtId="0" fontId="0" fillId="0" borderId="0" xfId="0">
      <alignment vertical="center"/>
    </xf>
    <xf numFmtId="0" fontId="6" fillId="0" borderId="1" xfId="0" applyFont="1" applyBorder="1">
      <alignment vertical="center"/>
    </xf>
    <xf numFmtId="49" fontId="6" fillId="0" borderId="1" xfId="0" applyNumberFormat="1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6" fillId="2" borderId="1" xfId="1" applyNumberFormat="1" applyFont="1" applyFill="1" applyBorder="1" applyAlignment="1">
      <alignment horizontal="center" vertical="center" wrapText="1"/>
    </xf>
    <xf numFmtId="49" fontId="6" fillId="0" borderId="0" xfId="0" applyNumberFormat="1" applyFont="1" applyAlignment="1">
      <alignment horizontal="center" vertical="center"/>
    </xf>
    <xf numFmtId="176" fontId="8" fillId="0" borderId="1" xfId="0" applyNumberFormat="1" applyFont="1" applyBorder="1" applyAlignment="1">
      <alignment horizontal="center" vertical="center"/>
    </xf>
    <xf numFmtId="176" fontId="8" fillId="0" borderId="1" xfId="0" applyNumberFormat="1" applyFont="1" applyFill="1" applyBorder="1" applyAlignment="1">
      <alignment horizontal="center" vertical="center"/>
    </xf>
    <xf numFmtId="49" fontId="6" fillId="0" borderId="0" xfId="0" applyNumberFormat="1" applyFont="1" applyBorder="1" applyAlignment="1">
      <alignment horizontal="center" vertical="center"/>
    </xf>
    <xf numFmtId="0" fontId="6" fillId="0" borderId="0" xfId="0" applyFont="1">
      <alignment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/>
    </xf>
    <xf numFmtId="0" fontId="6" fillId="0" borderId="2" xfId="0" applyFont="1" applyBorder="1" applyAlignment="1">
      <alignment horizontal="center" vertical="center"/>
    </xf>
    <xf numFmtId="0" fontId="9" fillId="0" borderId="1" xfId="0" applyFont="1" applyBorder="1" applyAlignment="1">
      <alignment horizontal="left" vertical="center" indent="1"/>
    </xf>
    <xf numFmtId="0" fontId="9" fillId="0" borderId="1" xfId="0" applyFont="1" applyBorder="1">
      <alignment vertical="center"/>
    </xf>
    <xf numFmtId="0" fontId="6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vertical="center" wrapText="1"/>
    </xf>
    <xf numFmtId="0" fontId="6" fillId="0" borderId="1" xfId="4" applyFont="1" applyBorder="1" applyAlignment="1" applyProtection="1">
      <alignment horizontal="left" vertical="center"/>
    </xf>
    <xf numFmtId="0" fontId="7" fillId="0" borderId="1" xfId="0" applyFont="1" applyBorder="1">
      <alignment vertical="center"/>
    </xf>
    <xf numFmtId="0" fontId="8" fillId="0" borderId="1" xfId="0" applyFont="1" applyBorder="1" applyAlignment="1">
      <alignment horizontal="left" vertical="center"/>
    </xf>
    <xf numFmtId="0" fontId="13" fillId="0" borderId="1" xfId="4" applyFont="1" applyBorder="1" applyAlignment="1" applyProtection="1">
      <alignment vertical="center"/>
    </xf>
    <xf numFmtId="0" fontId="14" fillId="0" borderId="1" xfId="0" applyFont="1" applyBorder="1">
      <alignment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1" xfId="4" applyFont="1" applyBorder="1" applyAlignment="1" applyProtection="1">
      <alignment vertical="center"/>
    </xf>
    <xf numFmtId="0" fontId="17" fillId="0" borderId="1" xfId="0" applyFont="1" applyBorder="1">
      <alignment vertical="center"/>
    </xf>
    <xf numFmtId="0" fontId="6" fillId="3" borderId="1" xfId="0" applyFont="1" applyFill="1" applyBorder="1" applyAlignment="1">
      <alignment horizontal="left" vertical="center" wrapText="1"/>
    </xf>
    <xf numFmtId="0" fontId="8" fillId="0" borderId="1" xfId="0" applyFont="1" applyFill="1" applyBorder="1">
      <alignment vertical="center"/>
    </xf>
    <xf numFmtId="0" fontId="8" fillId="0" borderId="1" xfId="0" applyFont="1" applyBorder="1">
      <alignment vertical="center"/>
    </xf>
    <xf numFmtId="0" fontId="6" fillId="0" borderId="0" xfId="0" applyFont="1" applyBorder="1" applyAlignment="1">
      <alignment horizontal="center" vertical="center"/>
    </xf>
    <xf numFmtId="0" fontId="6" fillId="0" borderId="0" xfId="0" applyFont="1" applyBorder="1">
      <alignment vertical="center"/>
    </xf>
    <xf numFmtId="0" fontId="6" fillId="0" borderId="0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vertical="center" wrapText="1"/>
    </xf>
    <xf numFmtId="0" fontId="18" fillId="0" borderId="1" xfId="0" applyFont="1" applyBorder="1" applyAlignment="1">
      <alignment horizontal="left" vertical="center"/>
    </xf>
    <xf numFmtId="0" fontId="19" fillId="0" borderId="1" xfId="0" applyFont="1" applyBorder="1" applyAlignment="1">
      <alignment horizontal="left" vertical="center"/>
    </xf>
    <xf numFmtId="0" fontId="20" fillId="0" borderId="1" xfId="0" applyFont="1" applyBorder="1" applyAlignment="1">
      <alignment horizontal="left" vertical="center"/>
    </xf>
    <xf numFmtId="0" fontId="21" fillId="0" borderId="1" xfId="0" applyFont="1" applyBorder="1" applyAlignment="1">
      <alignment horizontal="left" vertical="center"/>
    </xf>
    <xf numFmtId="0" fontId="18" fillId="0" borderId="1" xfId="0" applyFont="1" applyFill="1" applyBorder="1">
      <alignment vertical="center"/>
    </xf>
    <xf numFmtId="0" fontId="6" fillId="0" borderId="1" xfId="0" applyFont="1" applyBorder="1" applyAlignment="1">
      <alignment horizontal="center" vertical="center"/>
    </xf>
  </cellXfs>
  <cellStyles count="5">
    <cellStyle name="一般" xfId="0" builtinId="0"/>
    <cellStyle name="一般 2" xfId="1"/>
    <cellStyle name="千分位 2" xfId="2"/>
    <cellStyle name="千分位 2 2" xfId="3"/>
    <cellStyle name="超連結" xfId="4" builtinId="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search.books.com.tw/exep/prod_search.php?cat=all&amp;key=%E8%B3%88%E6%A1%82%E7%90%B3%E2%80%A7%E5%A8%81%E7%88%BE%E6%A3%AE&amp;f=author" TargetMode="External"/><Relationship Id="rId3" Type="http://schemas.openxmlformats.org/officeDocument/2006/relationships/hyperlink" Target="http://search.books.com.tw/exep/prod_search.php?key=%E6%A3%AE%E5%B1%B1%E4%BA%AC&amp;f=author" TargetMode="External"/><Relationship Id="rId7" Type="http://schemas.openxmlformats.org/officeDocument/2006/relationships/hyperlink" Target="http://search.books.com.tw/exep/prod_search.php?cat=all&amp;key=%E5%85%8B%E5%8B%9E%E8%92%82%E4%BA%9E%EF%BC%8E%E7%B1%B3%E7%88%BE%E6%96%AF&amp;f=author" TargetMode="External"/><Relationship Id="rId2" Type="http://schemas.openxmlformats.org/officeDocument/2006/relationships/hyperlink" Target="http://www.books.com.tw/web/sys_puballb/books/?pubid=magicbox" TargetMode="External"/><Relationship Id="rId1" Type="http://schemas.openxmlformats.org/officeDocument/2006/relationships/hyperlink" Target="http://search.books.com.tw/exep/prod_search.php?key=%E6%8F%90%E5%88%A9%E2%80%A7%E5%8B%92%E5%8D%97&amp;f=author" TargetMode="External"/><Relationship Id="rId6" Type="http://schemas.openxmlformats.org/officeDocument/2006/relationships/hyperlink" Target="http://search.books.com.tw/exep/prod_search.php?key=%E8%B3%BD%E7%B6%AD%E7%88%BE%E2%80%94%E5%8B%9E%E5%80%AB%EF%BC%8E%E4%BD%A9%E6%8F%90&amp;f=author" TargetMode="External"/><Relationship Id="rId11" Type="http://schemas.openxmlformats.org/officeDocument/2006/relationships/printerSettings" Target="../printerSettings/printerSettings1.bin"/><Relationship Id="rId5" Type="http://schemas.openxmlformats.org/officeDocument/2006/relationships/hyperlink" Target="http://www.books.com.tw/web/sys_puballb/books/?pubid=lianhe88" TargetMode="External"/><Relationship Id="rId10" Type="http://schemas.openxmlformats.org/officeDocument/2006/relationships/hyperlink" Target="http://search.books.com.tw/exep/prod_search.php?key=%E4%BC%8A%E8%97%A4%E5%85%85%E5%AD%90&amp;f=author" TargetMode="External"/><Relationship Id="rId4" Type="http://schemas.openxmlformats.org/officeDocument/2006/relationships/hyperlink" Target="http://search.books.com.tw/exep/prod_search.php?key=%E5%9C%9F%E5%B1%8B%E5%AF%8C%E5%A3%AB%E5%A4%AB&amp;f=author" TargetMode="External"/><Relationship Id="rId9" Type="http://schemas.openxmlformats.org/officeDocument/2006/relationships/hyperlink" Target="http://search.books.com.tw/exep/prod_search.php?key=%E8%8F%B2%E2%80%93%E6%AD%90%E5%8B%92%EF%BC%8E%E6%B5%B7%E6%81%A9%E9%87%8C%E5%B8%8C&amp;f=author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38"/>
  <sheetViews>
    <sheetView tabSelected="1" topLeftCell="A118" zoomScaleNormal="100" workbookViewId="0">
      <selection activeCell="C151" sqref="C151"/>
    </sheetView>
  </sheetViews>
  <sheetFormatPr defaultColWidth="9" defaultRowHeight="14.25"/>
  <cols>
    <col min="1" max="1" width="3.875" style="11" customWidth="1"/>
    <col min="2" max="2" width="44" style="35" customWidth="1"/>
    <col min="3" max="3" width="31" style="35" customWidth="1"/>
    <col min="4" max="4" width="14.75" style="35" customWidth="1"/>
    <col min="5" max="5" width="4.375" style="34" customWidth="1"/>
    <col min="6" max="6" width="15.5" style="7" customWidth="1"/>
    <col min="7" max="7" width="5.125" style="34" customWidth="1"/>
    <col min="8" max="8" width="5" style="34" customWidth="1"/>
    <col min="9" max="9" width="5.75" style="34" customWidth="1"/>
    <col min="10" max="10" width="4.25" style="34" customWidth="1"/>
    <col min="11" max="11" width="4.5" style="34" customWidth="1"/>
    <col min="12" max="12" width="4" style="11" customWidth="1"/>
    <col min="13" max="16384" width="9" style="11"/>
  </cols>
  <sheetData>
    <row r="1" spans="1:12">
      <c r="A1" s="42" t="s">
        <v>125</v>
      </c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</row>
    <row r="2" spans="1:12">
      <c r="A2" s="12" t="s">
        <v>126</v>
      </c>
      <c r="B2" s="13" t="s">
        <v>127</v>
      </c>
      <c r="C2" s="13" t="s">
        <v>128</v>
      </c>
      <c r="D2" s="13" t="s">
        <v>129</v>
      </c>
      <c r="E2" s="12" t="s">
        <v>130</v>
      </c>
      <c r="F2" s="2" t="s">
        <v>131</v>
      </c>
      <c r="G2" s="14" t="s">
        <v>132</v>
      </c>
      <c r="H2" s="14" t="s">
        <v>133</v>
      </c>
      <c r="I2" s="14" t="s">
        <v>134</v>
      </c>
      <c r="J2" s="12" t="s">
        <v>135</v>
      </c>
      <c r="K2" s="12" t="s">
        <v>136</v>
      </c>
      <c r="L2" s="12" t="s">
        <v>137</v>
      </c>
    </row>
    <row r="3" spans="1:12">
      <c r="A3" s="12">
        <v>1</v>
      </c>
      <c r="B3" s="15" t="s">
        <v>255</v>
      </c>
      <c r="C3" s="16" t="s">
        <v>138</v>
      </c>
      <c r="D3" s="16" t="s">
        <v>139</v>
      </c>
      <c r="E3" s="17" t="s">
        <v>140</v>
      </c>
      <c r="F3" s="2" t="s">
        <v>141</v>
      </c>
      <c r="G3" s="17">
        <v>1</v>
      </c>
      <c r="H3" s="18">
        <v>180</v>
      </c>
      <c r="I3" s="18">
        <f>G3*H3</f>
        <v>180</v>
      </c>
      <c r="J3" s="18" t="s">
        <v>28</v>
      </c>
      <c r="K3" s="18" t="s">
        <v>28</v>
      </c>
      <c r="L3" s="1"/>
    </row>
    <row r="4" spans="1:12">
      <c r="A4" s="12">
        <v>2</v>
      </c>
      <c r="B4" s="15" t="s">
        <v>142</v>
      </c>
      <c r="C4" s="13" t="s">
        <v>2</v>
      </c>
      <c r="D4" s="13" t="s">
        <v>0</v>
      </c>
      <c r="E4" s="17" t="s">
        <v>140</v>
      </c>
      <c r="F4" s="3" t="s">
        <v>143</v>
      </c>
      <c r="G4" s="17">
        <v>1</v>
      </c>
      <c r="H4" s="18">
        <v>180</v>
      </c>
      <c r="I4" s="18">
        <f t="shared" ref="I4:I49" si="0">G4*H4</f>
        <v>180</v>
      </c>
      <c r="J4" s="18" t="s">
        <v>28</v>
      </c>
      <c r="K4" s="18" t="s">
        <v>28</v>
      </c>
      <c r="L4" s="1"/>
    </row>
    <row r="5" spans="1:12">
      <c r="A5" s="12">
        <v>3</v>
      </c>
      <c r="B5" s="19" t="s">
        <v>144</v>
      </c>
      <c r="C5" s="13" t="s">
        <v>3</v>
      </c>
      <c r="D5" s="13" t="s">
        <v>0</v>
      </c>
      <c r="E5" s="17" t="s">
        <v>140</v>
      </c>
      <c r="F5" s="3" t="s">
        <v>145</v>
      </c>
      <c r="G5" s="17">
        <v>1</v>
      </c>
      <c r="H5" s="18">
        <v>180</v>
      </c>
      <c r="I5" s="18">
        <f t="shared" si="0"/>
        <v>180</v>
      </c>
      <c r="J5" s="18" t="s">
        <v>28</v>
      </c>
      <c r="K5" s="18" t="s">
        <v>28</v>
      </c>
      <c r="L5" s="1"/>
    </row>
    <row r="6" spans="1:12">
      <c r="A6" s="12">
        <v>4</v>
      </c>
      <c r="B6" s="16" t="s">
        <v>146</v>
      </c>
      <c r="C6" s="20" t="s">
        <v>147</v>
      </c>
      <c r="D6" s="21" t="s">
        <v>139</v>
      </c>
      <c r="E6" s="17" t="s">
        <v>140</v>
      </c>
      <c r="F6" s="4" t="s">
        <v>148</v>
      </c>
      <c r="G6" s="17">
        <v>1</v>
      </c>
      <c r="H6" s="18">
        <v>180</v>
      </c>
      <c r="I6" s="18">
        <f t="shared" si="0"/>
        <v>180</v>
      </c>
      <c r="J6" s="18" t="s">
        <v>28</v>
      </c>
      <c r="K6" s="18" t="s">
        <v>28</v>
      </c>
      <c r="L6" s="1"/>
    </row>
    <row r="7" spans="1:12">
      <c r="A7" s="12">
        <v>5</v>
      </c>
      <c r="B7" s="13" t="s">
        <v>149</v>
      </c>
      <c r="C7" s="20" t="s">
        <v>147</v>
      </c>
      <c r="D7" s="21" t="s">
        <v>139</v>
      </c>
      <c r="E7" s="17" t="s">
        <v>140</v>
      </c>
      <c r="F7" s="4" t="s">
        <v>150</v>
      </c>
      <c r="G7" s="17">
        <v>1</v>
      </c>
      <c r="H7" s="18">
        <v>180</v>
      </c>
      <c r="I7" s="18">
        <f t="shared" si="0"/>
        <v>180</v>
      </c>
      <c r="J7" s="18" t="s">
        <v>28</v>
      </c>
      <c r="K7" s="18" t="s">
        <v>28</v>
      </c>
      <c r="L7" s="1"/>
    </row>
    <row r="8" spans="1:12">
      <c r="A8" s="12">
        <v>6</v>
      </c>
      <c r="B8" s="13" t="s">
        <v>151</v>
      </c>
      <c r="C8" s="13" t="s">
        <v>5</v>
      </c>
      <c r="D8" s="21" t="s">
        <v>139</v>
      </c>
      <c r="E8" s="17" t="s">
        <v>140</v>
      </c>
      <c r="F8" s="4" t="s">
        <v>152</v>
      </c>
      <c r="G8" s="17">
        <v>1</v>
      </c>
      <c r="H8" s="18">
        <v>180</v>
      </c>
      <c r="I8" s="18">
        <f t="shared" si="0"/>
        <v>180</v>
      </c>
      <c r="J8" s="18" t="s">
        <v>28</v>
      </c>
      <c r="K8" s="18" t="s">
        <v>28</v>
      </c>
      <c r="L8" s="1"/>
    </row>
    <row r="9" spans="1:12">
      <c r="A9" s="12">
        <v>7</v>
      </c>
      <c r="B9" s="38" t="s">
        <v>153</v>
      </c>
      <c r="C9" s="13" t="s">
        <v>1</v>
      </c>
      <c r="D9" s="21" t="s">
        <v>139</v>
      </c>
      <c r="E9" s="17" t="s">
        <v>140</v>
      </c>
      <c r="F9" s="4" t="s">
        <v>154</v>
      </c>
      <c r="G9" s="17">
        <v>1</v>
      </c>
      <c r="H9" s="18">
        <v>180</v>
      </c>
      <c r="I9" s="18">
        <f t="shared" si="0"/>
        <v>180</v>
      </c>
      <c r="J9" s="18" t="s">
        <v>28</v>
      </c>
      <c r="K9" s="18" t="s">
        <v>28</v>
      </c>
      <c r="L9" s="1"/>
    </row>
    <row r="10" spans="1:12">
      <c r="A10" s="12">
        <v>8</v>
      </c>
      <c r="B10" s="13" t="s">
        <v>155</v>
      </c>
      <c r="C10" s="13" t="s">
        <v>4</v>
      </c>
      <c r="D10" s="21" t="s">
        <v>139</v>
      </c>
      <c r="E10" s="17" t="s">
        <v>140</v>
      </c>
      <c r="F10" s="4" t="s">
        <v>156</v>
      </c>
      <c r="G10" s="17">
        <v>1</v>
      </c>
      <c r="H10" s="18">
        <v>180</v>
      </c>
      <c r="I10" s="18">
        <f t="shared" si="0"/>
        <v>180</v>
      </c>
      <c r="J10" s="18" t="s">
        <v>28</v>
      </c>
      <c r="K10" s="18" t="s">
        <v>28</v>
      </c>
      <c r="L10" s="1"/>
    </row>
    <row r="11" spans="1:12">
      <c r="A11" s="12">
        <v>9</v>
      </c>
      <c r="B11" s="13" t="s">
        <v>157</v>
      </c>
      <c r="C11" s="37" t="s">
        <v>6</v>
      </c>
      <c r="D11" s="21" t="s">
        <v>139</v>
      </c>
      <c r="E11" s="17" t="s">
        <v>140</v>
      </c>
      <c r="F11" s="4" t="s">
        <v>158</v>
      </c>
      <c r="G11" s="17">
        <v>1</v>
      </c>
      <c r="H11" s="18">
        <v>210</v>
      </c>
      <c r="I11" s="18">
        <f t="shared" si="0"/>
        <v>210</v>
      </c>
      <c r="J11" s="18" t="s">
        <v>28</v>
      </c>
      <c r="K11" s="18" t="s">
        <v>28</v>
      </c>
      <c r="L11" s="1"/>
    </row>
    <row r="12" spans="1:12">
      <c r="A12" s="12">
        <v>10</v>
      </c>
      <c r="B12" s="13" t="s">
        <v>159</v>
      </c>
      <c r="C12" s="13" t="s">
        <v>7</v>
      </c>
      <c r="D12" s="21" t="s">
        <v>139</v>
      </c>
      <c r="E12" s="17" t="s">
        <v>140</v>
      </c>
      <c r="F12" s="4" t="s">
        <v>160</v>
      </c>
      <c r="G12" s="17">
        <v>1</v>
      </c>
      <c r="H12" s="18">
        <v>210</v>
      </c>
      <c r="I12" s="18">
        <f t="shared" si="0"/>
        <v>210</v>
      </c>
      <c r="J12" s="18" t="s">
        <v>28</v>
      </c>
      <c r="K12" s="18" t="s">
        <v>28</v>
      </c>
      <c r="L12" s="1"/>
    </row>
    <row r="13" spans="1:12">
      <c r="A13" s="12">
        <v>11</v>
      </c>
      <c r="B13" s="13" t="s">
        <v>161</v>
      </c>
      <c r="C13" s="13" t="s">
        <v>2</v>
      </c>
      <c r="D13" s="21" t="s">
        <v>139</v>
      </c>
      <c r="E13" s="17" t="s">
        <v>140</v>
      </c>
      <c r="F13" s="4" t="s">
        <v>162</v>
      </c>
      <c r="G13" s="17">
        <v>1</v>
      </c>
      <c r="H13" s="18">
        <v>220</v>
      </c>
      <c r="I13" s="18">
        <f t="shared" si="0"/>
        <v>220</v>
      </c>
      <c r="J13" s="18" t="s">
        <v>28</v>
      </c>
      <c r="K13" s="18" t="s">
        <v>28</v>
      </c>
      <c r="L13" s="1"/>
    </row>
    <row r="14" spans="1:12">
      <c r="A14" s="12">
        <v>12</v>
      </c>
      <c r="B14" s="13" t="s">
        <v>163</v>
      </c>
      <c r="C14" s="20" t="s">
        <v>4</v>
      </c>
      <c r="D14" s="21" t="s">
        <v>139</v>
      </c>
      <c r="E14" s="17" t="s">
        <v>140</v>
      </c>
      <c r="F14" s="4" t="s">
        <v>164</v>
      </c>
      <c r="G14" s="17">
        <v>1</v>
      </c>
      <c r="H14" s="18">
        <v>180</v>
      </c>
      <c r="I14" s="18">
        <f t="shared" si="0"/>
        <v>180</v>
      </c>
      <c r="J14" s="18" t="s">
        <v>28</v>
      </c>
      <c r="K14" s="18" t="s">
        <v>28</v>
      </c>
      <c r="L14" s="1"/>
    </row>
    <row r="15" spans="1:12">
      <c r="A15" s="12">
        <v>13</v>
      </c>
      <c r="B15" s="13" t="s">
        <v>165</v>
      </c>
      <c r="C15" s="13" t="s">
        <v>9</v>
      </c>
      <c r="D15" s="13" t="s">
        <v>8</v>
      </c>
      <c r="E15" s="17" t="s">
        <v>166</v>
      </c>
      <c r="F15" s="4" t="s">
        <v>167</v>
      </c>
      <c r="G15" s="17">
        <v>1</v>
      </c>
      <c r="H15" s="18">
        <v>243</v>
      </c>
      <c r="I15" s="18">
        <f t="shared" si="0"/>
        <v>243</v>
      </c>
      <c r="J15" s="18" t="s">
        <v>124</v>
      </c>
      <c r="K15" s="18" t="s">
        <v>28</v>
      </c>
      <c r="L15" s="1"/>
    </row>
    <row r="16" spans="1:12">
      <c r="A16" s="12">
        <v>14</v>
      </c>
      <c r="B16" s="13" t="s">
        <v>168</v>
      </c>
      <c r="C16" s="13" t="s">
        <v>11</v>
      </c>
      <c r="D16" s="37" t="s">
        <v>10</v>
      </c>
      <c r="E16" s="17" t="s">
        <v>166</v>
      </c>
      <c r="F16" s="3" t="s">
        <v>169</v>
      </c>
      <c r="G16" s="17">
        <v>1</v>
      </c>
      <c r="H16" s="18">
        <v>245</v>
      </c>
      <c r="I16" s="18">
        <f t="shared" si="0"/>
        <v>245</v>
      </c>
      <c r="J16" s="18" t="s">
        <v>124</v>
      </c>
      <c r="K16" s="18" t="s">
        <v>28</v>
      </c>
      <c r="L16" s="1"/>
    </row>
    <row r="17" spans="1:12">
      <c r="A17" s="12">
        <v>15</v>
      </c>
      <c r="B17" s="13" t="s">
        <v>170</v>
      </c>
      <c r="C17" s="37" t="s">
        <v>171</v>
      </c>
      <c r="D17" s="37" t="s">
        <v>172</v>
      </c>
      <c r="E17" s="17" t="s">
        <v>166</v>
      </c>
      <c r="F17" s="3" t="s">
        <v>173</v>
      </c>
      <c r="G17" s="17">
        <v>1</v>
      </c>
      <c r="H17" s="18">
        <v>280</v>
      </c>
      <c r="I17" s="18">
        <f t="shared" si="0"/>
        <v>280</v>
      </c>
      <c r="J17" s="18" t="s">
        <v>124</v>
      </c>
      <c r="K17" s="18" t="s">
        <v>28</v>
      </c>
      <c r="L17" s="1"/>
    </row>
    <row r="18" spans="1:12">
      <c r="A18" s="12">
        <v>16</v>
      </c>
      <c r="B18" s="13" t="s">
        <v>174</v>
      </c>
      <c r="C18" s="13" t="s">
        <v>12</v>
      </c>
      <c r="D18" s="13" t="s">
        <v>8</v>
      </c>
      <c r="E18" s="17" t="s">
        <v>166</v>
      </c>
      <c r="F18" s="3" t="s">
        <v>175</v>
      </c>
      <c r="G18" s="17">
        <v>1</v>
      </c>
      <c r="H18" s="18">
        <v>280</v>
      </c>
      <c r="I18" s="18">
        <f t="shared" si="0"/>
        <v>280</v>
      </c>
      <c r="J18" s="18" t="s">
        <v>124</v>
      </c>
      <c r="K18" s="18" t="s">
        <v>28</v>
      </c>
      <c r="L18" s="1"/>
    </row>
    <row r="19" spans="1:12">
      <c r="A19" s="12">
        <v>17</v>
      </c>
      <c r="B19" s="22" t="s">
        <v>176</v>
      </c>
      <c r="C19" s="22" t="s">
        <v>13</v>
      </c>
      <c r="D19" s="13" t="s">
        <v>8</v>
      </c>
      <c r="E19" s="17" t="s">
        <v>166</v>
      </c>
      <c r="F19" s="5" t="s">
        <v>177</v>
      </c>
      <c r="G19" s="17">
        <v>1</v>
      </c>
      <c r="H19" s="18">
        <v>245</v>
      </c>
      <c r="I19" s="18">
        <f t="shared" si="0"/>
        <v>245</v>
      </c>
      <c r="J19" s="18" t="s">
        <v>124</v>
      </c>
      <c r="K19" s="18" t="s">
        <v>28</v>
      </c>
      <c r="L19" s="1"/>
    </row>
    <row r="20" spans="1:12">
      <c r="A20" s="12">
        <v>18</v>
      </c>
      <c r="B20" s="39" t="s">
        <v>178</v>
      </c>
      <c r="C20" s="22" t="s">
        <v>14</v>
      </c>
      <c r="D20" s="13" t="s">
        <v>8</v>
      </c>
      <c r="E20" s="17" t="s">
        <v>166</v>
      </c>
      <c r="F20" s="5" t="s">
        <v>179</v>
      </c>
      <c r="G20" s="17">
        <v>1</v>
      </c>
      <c r="H20" s="18">
        <v>243</v>
      </c>
      <c r="I20" s="18">
        <f t="shared" si="0"/>
        <v>243</v>
      </c>
      <c r="J20" s="18" t="s">
        <v>124</v>
      </c>
      <c r="K20" s="18" t="s">
        <v>28</v>
      </c>
      <c r="L20" s="1"/>
    </row>
    <row r="21" spans="1:12">
      <c r="A21" s="12">
        <v>19</v>
      </c>
      <c r="B21" s="22" t="s">
        <v>180</v>
      </c>
      <c r="C21" s="22" t="s">
        <v>15</v>
      </c>
      <c r="D21" s="13" t="s">
        <v>0</v>
      </c>
      <c r="E21" s="18" t="s">
        <v>140</v>
      </c>
      <c r="F21" s="5" t="s">
        <v>181</v>
      </c>
      <c r="G21" s="17">
        <v>1</v>
      </c>
      <c r="H21" s="18">
        <v>180</v>
      </c>
      <c r="I21" s="18">
        <f t="shared" si="0"/>
        <v>180</v>
      </c>
      <c r="J21" s="18" t="s">
        <v>28</v>
      </c>
      <c r="K21" s="18" t="s">
        <v>28</v>
      </c>
      <c r="L21" s="1"/>
    </row>
    <row r="22" spans="1:12">
      <c r="A22" s="12">
        <v>20</v>
      </c>
      <c r="B22" s="22" t="s">
        <v>182</v>
      </c>
      <c r="C22" s="22" t="s">
        <v>16</v>
      </c>
      <c r="D22" s="13" t="s">
        <v>8</v>
      </c>
      <c r="E22" s="18" t="s">
        <v>166</v>
      </c>
      <c r="F22" s="5" t="s">
        <v>183</v>
      </c>
      <c r="G22" s="18">
        <v>1</v>
      </c>
      <c r="H22" s="18">
        <v>245</v>
      </c>
      <c r="I22" s="18">
        <f>G22*H22</f>
        <v>245</v>
      </c>
      <c r="J22" s="18" t="s">
        <v>124</v>
      </c>
      <c r="K22" s="18" t="s">
        <v>28</v>
      </c>
      <c r="L22" s="1"/>
    </row>
    <row r="23" spans="1:12">
      <c r="A23" s="12">
        <v>21</v>
      </c>
      <c r="B23" s="22" t="s">
        <v>184</v>
      </c>
      <c r="C23" s="22" t="s">
        <v>17</v>
      </c>
      <c r="D23" s="13" t="s">
        <v>8</v>
      </c>
      <c r="E23" s="18" t="s">
        <v>166</v>
      </c>
      <c r="F23" s="5" t="s">
        <v>185</v>
      </c>
      <c r="G23" s="18">
        <v>1</v>
      </c>
      <c r="H23" s="18">
        <v>210</v>
      </c>
      <c r="I23" s="18">
        <f t="shared" si="0"/>
        <v>210</v>
      </c>
      <c r="J23" s="18" t="s">
        <v>124</v>
      </c>
      <c r="K23" s="18" t="s">
        <v>28</v>
      </c>
      <c r="L23" s="1"/>
    </row>
    <row r="24" spans="1:12">
      <c r="A24" s="12">
        <v>22</v>
      </c>
      <c r="B24" s="22" t="s">
        <v>186</v>
      </c>
      <c r="C24" s="22" t="s">
        <v>18</v>
      </c>
      <c r="D24" s="22" t="s">
        <v>8</v>
      </c>
      <c r="E24" s="18" t="s">
        <v>166</v>
      </c>
      <c r="F24" s="5" t="s">
        <v>187</v>
      </c>
      <c r="G24" s="18">
        <v>1</v>
      </c>
      <c r="H24" s="18">
        <v>173</v>
      </c>
      <c r="I24" s="18">
        <f t="shared" si="0"/>
        <v>173</v>
      </c>
      <c r="J24" s="18" t="s">
        <v>124</v>
      </c>
      <c r="K24" s="18" t="s">
        <v>28</v>
      </c>
      <c r="L24" s="1"/>
    </row>
    <row r="25" spans="1:12">
      <c r="A25" s="12">
        <v>23</v>
      </c>
      <c r="B25" s="40" t="s">
        <v>188</v>
      </c>
      <c r="C25" s="23" t="s">
        <v>19</v>
      </c>
      <c r="D25" s="22" t="s">
        <v>8</v>
      </c>
      <c r="E25" s="18" t="s">
        <v>166</v>
      </c>
      <c r="F25" s="5" t="s">
        <v>189</v>
      </c>
      <c r="G25" s="18">
        <v>1</v>
      </c>
      <c r="H25" s="18">
        <v>210</v>
      </c>
      <c r="I25" s="18">
        <f t="shared" si="0"/>
        <v>210</v>
      </c>
      <c r="J25" s="18" t="s">
        <v>124</v>
      </c>
      <c r="K25" s="18" t="s">
        <v>28</v>
      </c>
      <c r="L25" s="1"/>
    </row>
    <row r="26" spans="1:12">
      <c r="A26" s="12">
        <v>24</v>
      </c>
      <c r="B26" s="22" t="s">
        <v>190</v>
      </c>
      <c r="C26" s="23" t="s">
        <v>20</v>
      </c>
      <c r="D26" s="22" t="s">
        <v>0</v>
      </c>
      <c r="E26" s="18" t="s">
        <v>140</v>
      </c>
      <c r="F26" s="5" t="s">
        <v>191</v>
      </c>
      <c r="G26" s="18">
        <v>1</v>
      </c>
      <c r="H26" s="18">
        <v>330</v>
      </c>
      <c r="I26" s="18">
        <f t="shared" si="0"/>
        <v>330</v>
      </c>
      <c r="J26" s="18" t="s">
        <v>124</v>
      </c>
      <c r="K26" s="18" t="s">
        <v>28</v>
      </c>
      <c r="L26" s="1"/>
    </row>
    <row r="27" spans="1:12">
      <c r="A27" s="12">
        <v>25</v>
      </c>
      <c r="B27" s="40" t="s">
        <v>192</v>
      </c>
      <c r="C27" s="22" t="s">
        <v>21</v>
      </c>
      <c r="D27" s="22" t="s">
        <v>8</v>
      </c>
      <c r="E27" s="18" t="s">
        <v>166</v>
      </c>
      <c r="F27" s="5" t="s">
        <v>193</v>
      </c>
      <c r="G27" s="18">
        <v>1</v>
      </c>
      <c r="H27" s="18">
        <v>243</v>
      </c>
      <c r="I27" s="18">
        <f t="shared" si="0"/>
        <v>243</v>
      </c>
      <c r="J27" s="18" t="s">
        <v>124</v>
      </c>
      <c r="K27" s="18" t="s">
        <v>28</v>
      </c>
      <c r="L27" s="1"/>
    </row>
    <row r="28" spans="1:12">
      <c r="A28" s="12">
        <v>26</v>
      </c>
      <c r="B28" s="24" t="s">
        <v>256</v>
      </c>
      <c r="C28" s="22" t="s">
        <v>22</v>
      </c>
      <c r="D28" s="40" t="s">
        <v>194</v>
      </c>
      <c r="E28" s="18" t="s">
        <v>140</v>
      </c>
      <c r="F28" s="5" t="s">
        <v>195</v>
      </c>
      <c r="G28" s="18">
        <v>1</v>
      </c>
      <c r="H28" s="18">
        <v>329</v>
      </c>
      <c r="I28" s="18">
        <f t="shared" si="0"/>
        <v>329</v>
      </c>
      <c r="J28" s="18" t="s">
        <v>124</v>
      </c>
      <c r="K28" s="18" t="s">
        <v>28</v>
      </c>
      <c r="L28" s="1"/>
    </row>
    <row r="29" spans="1:12">
      <c r="A29" s="12">
        <v>27</v>
      </c>
      <c r="B29" s="19" t="s">
        <v>196</v>
      </c>
      <c r="C29" s="22" t="s">
        <v>23</v>
      </c>
      <c r="D29" s="22" t="s">
        <v>8</v>
      </c>
      <c r="E29" s="18" t="s">
        <v>166</v>
      </c>
      <c r="F29" s="5" t="s">
        <v>197</v>
      </c>
      <c r="G29" s="18">
        <v>1</v>
      </c>
      <c r="H29" s="18">
        <v>280</v>
      </c>
      <c r="I29" s="18">
        <f t="shared" si="0"/>
        <v>280</v>
      </c>
      <c r="J29" s="18" t="s">
        <v>124</v>
      </c>
      <c r="K29" s="18" t="s">
        <v>28</v>
      </c>
      <c r="L29" s="1"/>
    </row>
    <row r="30" spans="1:12">
      <c r="A30" s="12">
        <v>28</v>
      </c>
      <c r="B30" s="19" t="s">
        <v>198</v>
      </c>
      <c r="C30" s="22" t="s">
        <v>24</v>
      </c>
      <c r="D30" s="22" t="s">
        <v>8</v>
      </c>
      <c r="E30" s="18" t="s">
        <v>166</v>
      </c>
      <c r="F30" s="5" t="s">
        <v>199</v>
      </c>
      <c r="G30" s="18">
        <v>1</v>
      </c>
      <c r="H30" s="18">
        <v>140</v>
      </c>
      <c r="I30" s="18">
        <f t="shared" si="0"/>
        <v>140</v>
      </c>
      <c r="J30" s="18" t="s">
        <v>124</v>
      </c>
      <c r="K30" s="18" t="s">
        <v>28</v>
      </c>
      <c r="L30" s="1"/>
    </row>
    <row r="31" spans="1:12">
      <c r="A31" s="12">
        <v>29</v>
      </c>
      <c r="B31" s="19" t="s">
        <v>200</v>
      </c>
      <c r="C31" s="22" t="s">
        <v>25</v>
      </c>
      <c r="D31" s="22" t="s">
        <v>201</v>
      </c>
      <c r="E31" s="18" t="s">
        <v>166</v>
      </c>
      <c r="F31" s="5" t="s">
        <v>202</v>
      </c>
      <c r="G31" s="18">
        <v>1</v>
      </c>
      <c r="H31" s="18">
        <v>329</v>
      </c>
      <c r="I31" s="18">
        <f>G31*H31</f>
        <v>329</v>
      </c>
      <c r="J31" s="18" t="s">
        <v>124</v>
      </c>
      <c r="K31" s="18" t="s">
        <v>28</v>
      </c>
      <c r="L31" s="1"/>
    </row>
    <row r="32" spans="1:12">
      <c r="A32" s="12">
        <v>30</v>
      </c>
      <c r="B32" s="22" t="s">
        <v>203</v>
      </c>
      <c r="C32" s="22" t="s">
        <v>27</v>
      </c>
      <c r="D32" s="22" t="s">
        <v>204</v>
      </c>
      <c r="E32" s="18" t="s">
        <v>166</v>
      </c>
      <c r="F32" s="5" t="s">
        <v>205</v>
      </c>
      <c r="G32" s="18">
        <v>1</v>
      </c>
      <c r="H32" s="18">
        <v>315</v>
      </c>
      <c r="I32" s="18">
        <f t="shared" si="0"/>
        <v>315</v>
      </c>
      <c r="J32" s="18" t="s">
        <v>124</v>
      </c>
      <c r="K32" s="18" t="s">
        <v>28</v>
      </c>
      <c r="L32" s="1"/>
    </row>
    <row r="33" spans="1:12">
      <c r="A33" s="12">
        <v>31</v>
      </c>
      <c r="B33" s="24" t="s">
        <v>257</v>
      </c>
      <c r="C33" s="22" t="s">
        <v>27</v>
      </c>
      <c r="D33" s="22" t="s">
        <v>26</v>
      </c>
      <c r="E33" s="18" t="s">
        <v>166</v>
      </c>
      <c r="F33" s="5" t="s">
        <v>206</v>
      </c>
      <c r="G33" s="18">
        <v>1</v>
      </c>
      <c r="H33" s="18">
        <v>315</v>
      </c>
      <c r="I33" s="18">
        <f t="shared" si="0"/>
        <v>315</v>
      </c>
      <c r="J33" s="18" t="s">
        <v>124</v>
      </c>
      <c r="K33" s="18" t="s">
        <v>28</v>
      </c>
      <c r="L33" s="1"/>
    </row>
    <row r="34" spans="1:12">
      <c r="A34" s="12">
        <v>32</v>
      </c>
      <c r="B34" s="40" t="s">
        <v>207</v>
      </c>
      <c r="C34" s="22" t="s">
        <v>4</v>
      </c>
      <c r="D34" s="22" t="s">
        <v>0</v>
      </c>
      <c r="E34" s="18" t="s">
        <v>140</v>
      </c>
      <c r="F34" s="5" t="s">
        <v>208</v>
      </c>
      <c r="G34" s="18">
        <v>1</v>
      </c>
      <c r="H34" s="18">
        <v>180</v>
      </c>
      <c r="I34" s="18">
        <f t="shared" si="0"/>
        <v>180</v>
      </c>
      <c r="J34" s="18" t="s">
        <v>28</v>
      </c>
      <c r="K34" s="18" t="s">
        <v>28</v>
      </c>
      <c r="L34" s="1"/>
    </row>
    <row r="35" spans="1:12">
      <c r="A35" s="12">
        <v>33</v>
      </c>
      <c r="B35" s="40" t="s">
        <v>209</v>
      </c>
      <c r="C35" s="22" t="s">
        <v>4</v>
      </c>
      <c r="D35" s="22" t="s">
        <v>0</v>
      </c>
      <c r="E35" s="18" t="s">
        <v>140</v>
      </c>
      <c r="F35" s="5" t="s">
        <v>210</v>
      </c>
      <c r="G35" s="18">
        <v>1</v>
      </c>
      <c r="H35" s="18">
        <v>180</v>
      </c>
      <c r="I35" s="18">
        <f t="shared" si="0"/>
        <v>180</v>
      </c>
      <c r="J35" s="18" t="s">
        <v>28</v>
      </c>
      <c r="K35" s="18" t="s">
        <v>28</v>
      </c>
      <c r="L35" s="1"/>
    </row>
    <row r="36" spans="1:12">
      <c r="A36" s="12">
        <v>34</v>
      </c>
      <c r="B36" s="22" t="s">
        <v>211</v>
      </c>
      <c r="C36" s="22" t="s">
        <v>29</v>
      </c>
      <c r="D36" s="22" t="s">
        <v>0</v>
      </c>
      <c r="E36" s="18" t="s">
        <v>140</v>
      </c>
      <c r="F36" s="5" t="s">
        <v>212</v>
      </c>
      <c r="G36" s="18">
        <v>1</v>
      </c>
      <c r="H36" s="18">
        <v>180</v>
      </c>
      <c r="I36" s="18">
        <f t="shared" si="0"/>
        <v>180</v>
      </c>
      <c r="J36" s="18" t="s">
        <v>28</v>
      </c>
      <c r="K36" s="18" t="s">
        <v>28</v>
      </c>
      <c r="L36" s="1"/>
    </row>
    <row r="37" spans="1:12">
      <c r="A37" s="12">
        <v>35</v>
      </c>
      <c r="B37" s="22" t="s">
        <v>213</v>
      </c>
      <c r="C37" s="22" t="s">
        <v>3</v>
      </c>
      <c r="D37" s="22" t="s">
        <v>0</v>
      </c>
      <c r="E37" s="18" t="s">
        <v>140</v>
      </c>
      <c r="F37" s="5" t="s">
        <v>214</v>
      </c>
      <c r="G37" s="18">
        <v>1</v>
      </c>
      <c r="H37" s="18">
        <v>210</v>
      </c>
      <c r="I37" s="18">
        <f t="shared" si="0"/>
        <v>210</v>
      </c>
      <c r="J37" s="18" t="s">
        <v>28</v>
      </c>
      <c r="K37" s="18" t="s">
        <v>28</v>
      </c>
      <c r="L37" s="1"/>
    </row>
    <row r="38" spans="1:12">
      <c r="A38" s="12">
        <v>36</v>
      </c>
      <c r="B38" s="22" t="s">
        <v>215</v>
      </c>
      <c r="C38" s="22" t="s">
        <v>30</v>
      </c>
      <c r="D38" s="22" t="s">
        <v>8</v>
      </c>
      <c r="E38" s="18" t="s">
        <v>166</v>
      </c>
      <c r="F38" s="5" t="s">
        <v>216</v>
      </c>
      <c r="G38" s="18">
        <v>1</v>
      </c>
      <c r="H38" s="18">
        <v>210</v>
      </c>
      <c r="I38" s="18">
        <f t="shared" si="0"/>
        <v>210</v>
      </c>
      <c r="J38" s="18" t="s">
        <v>124</v>
      </c>
      <c r="K38" s="18" t="s">
        <v>124</v>
      </c>
      <c r="L38" s="1"/>
    </row>
    <row r="39" spans="1:12">
      <c r="A39" s="12">
        <v>37</v>
      </c>
      <c r="B39" s="22" t="s">
        <v>217</v>
      </c>
      <c r="C39" s="22" t="s">
        <v>31</v>
      </c>
      <c r="D39" s="22" t="s">
        <v>8</v>
      </c>
      <c r="E39" s="18" t="s">
        <v>166</v>
      </c>
      <c r="F39" s="5" t="s">
        <v>218</v>
      </c>
      <c r="G39" s="18">
        <v>1</v>
      </c>
      <c r="H39" s="18">
        <v>210</v>
      </c>
      <c r="I39" s="18">
        <f t="shared" si="0"/>
        <v>210</v>
      </c>
      <c r="J39" s="18" t="s">
        <v>124</v>
      </c>
      <c r="K39" s="18" t="s">
        <v>124</v>
      </c>
      <c r="L39" s="1"/>
    </row>
    <row r="40" spans="1:12">
      <c r="A40" s="12">
        <v>38</v>
      </c>
      <c r="B40" s="22" t="s">
        <v>219</v>
      </c>
      <c r="C40" s="22" t="s">
        <v>31</v>
      </c>
      <c r="D40" s="22" t="s">
        <v>8</v>
      </c>
      <c r="E40" s="18" t="s">
        <v>166</v>
      </c>
      <c r="F40" s="5" t="s">
        <v>33</v>
      </c>
      <c r="G40" s="18">
        <v>1</v>
      </c>
      <c r="H40" s="18">
        <v>210</v>
      </c>
      <c r="I40" s="18">
        <f t="shared" si="0"/>
        <v>210</v>
      </c>
      <c r="J40" s="18" t="s">
        <v>124</v>
      </c>
      <c r="K40" s="18" t="s">
        <v>124</v>
      </c>
      <c r="L40" s="1"/>
    </row>
    <row r="41" spans="1:12">
      <c r="A41" s="12">
        <v>39</v>
      </c>
      <c r="B41" s="22" t="s">
        <v>220</v>
      </c>
      <c r="C41" s="22" t="s">
        <v>31</v>
      </c>
      <c r="D41" s="22" t="s">
        <v>8</v>
      </c>
      <c r="E41" s="18" t="s">
        <v>166</v>
      </c>
      <c r="F41" s="5" t="s">
        <v>32</v>
      </c>
      <c r="G41" s="18">
        <v>1</v>
      </c>
      <c r="H41" s="18">
        <v>210</v>
      </c>
      <c r="I41" s="18">
        <f t="shared" si="0"/>
        <v>210</v>
      </c>
      <c r="J41" s="18" t="s">
        <v>124</v>
      </c>
      <c r="K41" s="18" t="s">
        <v>124</v>
      </c>
      <c r="L41" s="1"/>
    </row>
    <row r="42" spans="1:12">
      <c r="A42" s="12">
        <v>40</v>
      </c>
      <c r="B42" s="40" t="s">
        <v>221</v>
      </c>
      <c r="C42" s="22" t="s">
        <v>34</v>
      </c>
      <c r="D42" s="22" t="s">
        <v>35</v>
      </c>
      <c r="E42" s="18" t="s">
        <v>258</v>
      </c>
      <c r="F42" s="5" t="s">
        <v>259</v>
      </c>
      <c r="G42" s="18">
        <v>15</v>
      </c>
      <c r="H42" s="18">
        <v>180</v>
      </c>
      <c r="I42" s="18">
        <f>G42*H42</f>
        <v>2700</v>
      </c>
      <c r="J42" s="18" t="s">
        <v>260</v>
      </c>
      <c r="K42" s="18" t="s">
        <v>261</v>
      </c>
      <c r="L42" s="1" t="s">
        <v>445</v>
      </c>
    </row>
    <row r="43" spans="1:12">
      <c r="A43" s="12">
        <v>41</v>
      </c>
      <c r="B43" s="40" t="s">
        <v>262</v>
      </c>
      <c r="C43" s="22" t="s">
        <v>34</v>
      </c>
      <c r="D43" s="22" t="s">
        <v>35</v>
      </c>
      <c r="E43" s="18" t="s">
        <v>258</v>
      </c>
      <c r="F43" s="5" t="s">
        <v>263</v>
      </c>
      <c r="G43" s="18">
        <v>1</v>
      </c>
      <c r="H43" s="18">
        <v>180</v>
      </c>
      <c r="I43" s="18">
        <f t="shared" si="0"/>
        <v>180</v>
      </c>
      <c r="J43" s="18" t="s">
        <v>260</v>
      </c>
      <c r="K43" s="18" t="s">
        <v>261</v>
      </c>
      <c r="L43" s="1"/>
    </row>
    <row r="44" spans="1:12">
      <c r="A44" s="12">
        <v>42</v>
      </c>
      <c r="B44" s="40" t="s">
        <v>264</v>
      </c>
      <c r="C44" s="22" t="s">
        <v>34</v>
      </c>
      <c r="D44" s="22" t="s">
        <v>35</v>
      </c>
      <c r="E44" s="18" t="s">
        <v>258</v>
      </c>
      <c r="F44" s="5" t="s">
        <v>265</v>
      </c>
      <c r="G44" s="18">
        <v>1</v>
      </c>
      <c r="H44" s="18">
        <v>180</v>
      </c>
      <c r="I44" s="18">
        <f t="shared" si="0"/>
        <v>180</v>
      </c>
      <c r="J44" s="18" t="s">
        <v>260</v>
      </c>
      <c r="K44" s="18" t="s">
        <v>261</v>
      </c>
      <c r="L44" s="1"/>
    </row>
    <row r="45" spans="1:12">
      <c r="A45" s="12">
        <v>43</v>
      </c>
      <c r="B45" s="22" t="s">
        <v>266</v>
      </c>
      <c r="C45" s="22" t="s">
        <v>36</v>
      </c>
      <c r="D45" s="22" t="s">
        <v>8</v>
      </c>
      <c r="E45" s="18" t="s">
        <v>267</v>
      </c>
      <c r="F45" s="5" t="s">
        <v>268</v>
      </c>
      <c r="G45" s="18">
        <v>1</v>
      </c>
      <c r="H45" s="18">
        <v>140</v>
      </c>
      <c r="I45" s="18">
        <f>G45*H45</f>
        <v>140</v>
      </c>
      <c r="J45" s="18" t="s">
        <v>28</v>
      </c>
      <c r="K45" s="18" t="s">
        <v>260</v>
      </c>
      <c r="L45" s="1"/>
    </row>
    <row r="46" spans="1:12">
      <c r="A46" s="12">
        <v>44</v>
      </c>
      <c r="B46" s="22" t="s">
        <v>269</v>
      </c>
      <c r="C46" s="22" t="s">
        <v>36</v>
      </c>
      <c r="D46" s="22" t="s">
        <v>8</v>
      </c>
      <c r="E46" s="18" t="s">
        <v>267</v>
      </c>
      <c r="F46" s="5" t="s">
        <v>270</v>
      </c>
      <c r="G46" s="18">
        <v>1</v>
      </c>
      <c r="H46" s="18">
        <v>140</v>
      </c>
      <c r="I46" s="18">
        <f t="shared" si="0"/>
        <v>140</v>
      </c>
      <c r="J46" s="18" t="s">
        <v>28</v>
      </c>
      <c r="K46" s="18" t="s">
        <v>260</v>
      </c>
      <c r="L46" s="1"/>
    </row>
    <row r="47" spans="1:12">
      <c r="A47" s="12">
        <v>45</v>
      </c>
      <c r="B47" s="22" t="s">
        <v>271</v>
      </c>
      <c r="C47" s="22" t="s">
        <v>36</v>
      </c>
      <c r="D47" s="22" t="s">
        <v>8</v>
      </c>
      <c r="E47" s="18" t="s">
        <v>267</v>
      </c>
      <c r="F47" s="5" t="s">
        <v>272</v>
      </c>
      <c r="G47" s="18">
        <v>1</v>
      </c>
      <c r="H47" s="18">
        <v>140</v>
      </c>
      <c r="I47" s="18">
        <f t="shared" si="0"/>
        <v>140</v>
      </c>
      <c r="J47" s="18" t="s">
        <v>28</v>
      </c>
      <c r="K47" s="18" t="s">
        <v>260</v>
      </c>
      <c r="L47" s="1"/>
    </row>
    <row r="48" spans="1:12">
      <c r="A48" s="12">
        <v>46</v>
      </c>
      <c r="B48" s="22" t="s">
        <v>273</v>
      </c>
      <c r="C48" s="22" t="s">
        <v>34</v>
      </c>
      <c r="D48" s="22" t="s">
        <v>35</v>
      </c>
      <c r="E48" s="18" t="s">
        <v>258</v>
      </c>
      <c r="F48" s="5" t="s">
        <v>274</v>
      </c>
      <c r="G48" s="18">
        <v>1</v>
      </c>
      <c r="H48" s="18">
        <v>240</v>
      </c>
      <c r="I48" s="18">
        <f t="shared" si="0"/>
        <v>240</v>
      </c>
      <c r="J48" s="18" t="s">
        <v>260</v>
      </c>
      <c r="K48" s="18" t="s">
        <v>261</v>
      </c>
      <c r="L48" s="1"/>
    </row>
    <row r="49" spans="1:12">
      <c r="A49" s="12">
        <v>47</v>
      </c>
      <c r="B49" s="22" t="s">
        <v>275</v>
      </c>
      <c r="C49" s="22" t="s">
        <v>34</v>
      </c>
      <c r="D49" s="22" t="s">
        <v>35</v>
      </c>
      <c r="E49" s="18" t="s">
        <v>258</v>
      </c>
      <c r="F49" s="5" t="s">
        <v>276</v>
      </c>
      <c r="G49" s="18">
        <v>1</v>
      </c>
      <c r="H49" s="18">
        <v>190</v>
      </c>
      <c r="I49" s="18">
        <f t="shared" si="0"/>
        <v>190</v>
      </c>
      <c r="J49" s="18" t="s">
        <v>260</v>
      </c>
      <c r="K49" s="18" t="s">
        <v>261</v>
      </c>
      <c r="L49" s="1"/>
    </row>
    <row r="50" spans="1:12">
      <c r="A50" s="12">
        <v>48</v>
      </c>
      <c r="B50" s="1" t="s">
        <v>113</v>
      </c>
      <c r="C50" s="1" t="s">
        <v>114</v>
      </c>
      <c r="D50" s="13" t="s">
        <v>277</v>
      </c>
      <c r="E50" s="17" t="s">
        <v>258</v>
      </c>
      <c r="F50" s="2" t="s">
        <v>278</v>
      </c>
      <c r="G50" s="12">
        <v>1</v>
      </c>
      <c r="H50" s="12">
        <v>300</v>
      </c>
      <c r="I50" s="12">
        <f t="shared" ref="I50:I61" si="1">G50*H50</f>
        <v>300</v>
      </c>
      <c r="J50" s="12" t="s">
        <v>279</v>
      </c>
      <c r="K50" s="12" t="s">
        <v>279</v>
      </c>
      <c r="L50" s="1"/>
    </row>
    <row r="51" spans="1:12">
      <c r="A51" s="12">
        <v>49</v>
      </c>
      <c r="B51" s="1" t="s">
        <v>115</v>
      </c>
      <c r="C51" s="1" t="s">
        <v>114</v>
      </c>
      <c r="D51" s="13" t="s">
        <v>277</v>
      </c>
      <c r="E51" s="17" t="s">
        <v>258</v>
      </c>
      <c r="F51" s="2" t="s">
        <v>280</v>
      </c>
      <c r="G51" s="12">
        <v>1</v>
      </c>
      <c r="H51" s="12">
        <v>300</v>
      </c>
      <c r="I51" s="12">
        <f t="shared" si="1"/>
        <v>300</v>
      </c>
      <c r="J51" s="12" t="s">
        <v>279</v>
      </c>
      <c r="K51" s="12" t="s">
        <v>279</v>
      </c>
      <c r="L51" s="1"/>
    </row>
    <row r="52" spans="1:12">
      <c r="A52" s="12">
        <v>50</v>
      </c>
      <c r="B52" s="1" t="s">
        <v>116</v>
      </c>
      <c r="C52" s="1" t="s">
        <v>114</v>
      </c>
      <c r="D52" s="13" t="s">
        <v>277</v>
      </c>
      <c r="E52" s="17" t="s">
        <v>258</v>
      </c>
      <c r="F52" s="2" t="s">
        <v>281</v>
      </c>
      <c r="G52" s="12">
        <v>1</v>
      </c>
      <c r="H52" s="12">
        <v>300</v>
      </c>
      <c r="I52" s="12">
        <f t="shared" si="1"/>
        <v>300</v>
      </c>
      <c r="J52" s="12" t="s">
        <v>279</v>
      </c>
      <c r="K52" s="12" t="s">
        <v>279</v>
      </c>
      <c r="L52" s="1"/>
    </row>
    <row r="53" spans="1:12">
      <c r="A53" s="12">
        <v>51</v>
      </c>
      <c r="B53" s="1" t="s">
        <v>117</v>
      </c>
      <c r="C53" s="1" t="s">
        <v>114</v>
      </c>
      <c r="D53" s="13" t="s">
        <v>277</v>
      </c>
      <c r="E53" s="17" t="s">
        <v>258</v>
      </c>
      <c r="F53" s="2" t="s">
        <v>282</v>
      </c>
      <c r="G53" s="12">
        <v>1</v>
      </c>
      <c r="H53" s="12">
        <v>300</v>
      </c>
      <c r="I53" s="12">
        <f t="shared" si="1"/>
        <v>300</v>
      </c>
      <c r="J53" s="12" t="s">
        <v>279</v>
      </c>
      <c r="K53" s="12" t="s">
        <v>279</v>
      </c>
      <c r="L53" s="1"/>
    </row>
    <row r="54" spans="1:12">
      <c r="A54" s="12">
        <v>52</v>
      </c>
      <c r="B54" s="1" t="s">
        <v>118</v>
      </c>
      <c r="C54" s="1" t="s">
        <v>114</v>
      </c>
      <c r="D54" s="13" t="s">
        <v>277</v>
      </c>
      <c r="E54" s="17" t="s">
        <v>258</v>
      </c>
      <c r="F54" s="2" t="s">
        <v>283</v>
      </c>
      <c r="G54" s="12">
        <v>1</v>
      </c>
      <c r="H54" s="12">
        <v>300</v>
      </c>
      <c r="I54" s="12">
        <f t="shared" si="1"/>
        <v>300</v>
      </c>
      <c r="J54" s="12" t="s">
        <v>279</v>
      </c>
      <c r="K54" s="12" t="s">
        <v>279</v>
      </c>
      <c r="L54" s="1"/>
    </row>
    <row r="55" spans="1:12">
      <c r="A55" s="12">
        <v>53</v>
      </c>
      <c r="B55" s="1" t="s">
        <v>119</v>
      </c>
      <c r="C55" s="1" t="s">
        <v>114</v>
      </c>
      <c r="D55" s="13" t="s">
        <v>277</v>
      </c>
      <c r="E55" s="17" t="s">
        <v>258</v>
      </c>
      <c r="F55" s="2" t="s">
        <v>284</v>
      </c>
      <c r="G55" s="12">
        <v>1</v>
      </c>
      <c r="H55" s="12">
        <v>300</v>
      </c>
      <c r="I55" s="12">
        <f t="shared" si="1"/>
        <v>300</v>
      </c>
      <c r="J55" s="12" t="s">
        <v>279</v>
      </c>
      <c r="K55" s="12" t="s">
        <v>279</v>
      </c>
      <c r="L55" s="1"/>
    </row>
    <row r="56" spans="1:12">
      <c r="A56" s="25">
        <v>54</v>
      </c>
      <c r="B56" s="1" t="s">
        <v>120</v>
      </c>
      <c r="C56" s="1" t="s">
        <v>114</v>
      </c>
      <c r="D56" s="13" t="s">
        <v>277</v>
      </c>
      <c r="E56" s="17" t="s">
        <v>258</v>
      </c>
      <c r="F56" s="2" t="s">
        <v>285</v>
      </c>
      <c r="G56" s="12">
        <v>1</v>
      </c>
      <c r="H56" s="12">
        <v>300</v>
      </c>
      <c r="I56" s="12">
        <f t="shared" si="1"/>
        <v>300</v>
      </c>
      <c r="J56" s="12" t="s">
        <v>279</v>
      </c>
      <c r="K56" s="12" t="s">
        <v>279</v>
      </c>
      <c r="L56" s="1"/>
    </row>
    <row r="57" spans="1:12">
      <c r="A57" s="25">
        <v>55</v>
      </c>
      <c r="B57" s="1" t="s">
        <v>121</v>
      </c>
      <c r="C57" s="1" t="s">
        <v>114</v>
      </c>
      <c r="D57" s="13" t="s">
        <v>277</v>
      </c>
      <c r="E57" s="17" t="s">
        <v>258</v>
      </c>
      <c r="F57" s="2" t="s">
        <v>286</v>
      </c>
      <c r="G57" s="12">
        <v>1</v>
      </c>
      <c r="H57" s="12">
        <v>300</v>
      </c>
      <c r="I57" s="12">
        <f t="shared" si="1"/>
        <v>300</v>
      </c>
      <c r="J57" s="12" t="s">
        <v>279</v>
      </c>
      <c r="K57" s="12" t="s">
        <v>279</v>
      </c>
      <c r="L57" s="1"/>
    </row>
    <row r="58" spans="1:12">
      <c r="A58" s="25">
        <v>56</v>
      </c>
      <c r="B58" s="1" t="s">
        <v>122</v>
      </c>
      <c r="C58" s="1" t="s">
        <v>114</v>
      </c>
      <c r="D58" s="13" t="s">
        <v>277</v>
      </c>
      <c r="E58" s="17" t="s">
        <v>258</v>
      </c>
      <c r="F58" s="2" t="s">
        <v>287</v>
      </c>
      <c r="G58" s="12">
        <v>1</v>
      </c>
      <c r="H58" s="12">
        <v>300</v>
      </c>
      <c r="I58" s="12">
        <f t="shared" si="1"/>
        <v>300</v>
      </c>
      <c r="J58" s="12" t="s">
        <v>279</v>
      </c>
      <c r="K58" s="12" t="s">
        <v>279</v>
      </c>
      <c r="L58" s="1"/>
    </row>
    <row r="59" spans="1:12">
      <c r="A59" s="25">
        <v>57</v>
      </c>
      <c r="B59" s="1" t="s">
        <v>123</v>
      </c>
      <c r="C59" s="1" t="s">
        <v>114</v>
      </c>
      <c r="D59" s="13" t="s">
        <v>277</v>
      </c>
      <c r="E59" s="17" t="s">
        <v>258</v>
      </c>
      <c r="F59" s="2" t="s">
        <v>288</v>
      </c>
      <c r="G59" s="12">
        <v>1</v>
      </c>
      <c r="H59" s="12">
        <v>280</v>
      </c>
      <c r="I59" s="12">
        <f t="shared" si="1"/>
        <v>280</v>
      </c>
      <c r="J59" s="12" t="s">
        <v>279</v>
      </c>
      <c r="K59" s="12" t="s">
        <v>279</v>
      </c>
      <c r="L59" s="1"/>
    </row>
    <row r="60" spans="1:12">
      <c r="A60" s="25">
        <v>58</v>
      </c>
      <c r="B60" s="13" t="s">
        <v>289</v>
      </c>
      <c r="C60" s="26" t="s">
        <v>37</v>
      </c>
      <c r="D60" s="26" t="s">
        <v>38</v>
      </c>
      <c r="E60" s="17" t="s">
        <v>258</v>
      </c>
      <c r="F60" s="2" t="s">
        <v>290</v>
      </c>
      <c r="G60" s="17">
        <v>30</v>
      </c>
      <c r="H60" s="12">
        <v>200</v>
      </c>
      <c r="I60" s="12">
        <f t="shared" si="1"/>
        <v>6000</v>
      </c>
      <c r="J60" s="12" t="s">
        <v>260</v>
      </c>
      <c r="K60" s="12" t="s">
        <v>260</v>
      </c>
      <c r="L60" s="1" t="s">
        <v>446</v>
      </c>
    </row>
    <row r="61" spans="1:12">
      <c r="A61" s="25">
        <v>59</v>
      </c>
      <c r="B61" s="13" t="s">
        <v>291</v>
      </c>
      <c r="C61" s="20" t="s">
        <v>292</v>
      </c>
      <c r="D61" s="13" t="s">
        <v>293</v>
      </c>
      <c r="E61" s="17" t="s">
        <v>258</v>
      </c>
      <c r="F61" s="2" t="s">
        <v>294</v>
      </c>
      <c r="G61" s="17">
        <v>11</v>
      </c>
      <c r="H61" s="12">
        <v>280</v>
      </c>
      <c r="I61" s="12">
        <f t="shared" si="1"/>
        <v>3080</v>
      </c>
      <c r="J61" s="12" t="s">
        <v>260</v>
      </c>
      <c r="K61" s="12" t="s">
        <v>260</v>
      </c>
      <c r="L61" s="1" t="s">
        <v>446</v>
      </c>
    </row>
    <row r="62" spans="1:12">
      <c r="A62" s="25">
        <v>60</v>
      </c>
      <c r="B62" s="13" t="s">
        <v>39</v>
      </c>
      <c r="C62" s="20" t="s">
        <v>295</v>
      </c>
      <c r="D62" s="13" t="s">
        <v>296</v>
      </c>
      <c r="E62" s="17" t="s">
        <v>258</v>
      </c>
      <c r="F62" s="6" t="s">
        <v>297</v>
      </c>
      <c r="G62" s="17">
        <v>1</v>
      </c>
      <c r="H62" s="12">
        <v>250</v>
      </c>
      <c r="I62" s="12">
        <f>G62*H62</f>
        <v>250</v>
      </c>
      <c r="J62" s="12" t="s">
        <v>260</v>
      </c>
      <c r="K62" s="12" t="s">
        <v>260</v>
      </c>
      <c r="L62" s="1"/>
    </row>
    <row r="63" spans="1:12">
      <c r="A63" s="25">
        <v>61</v>
      </c>
      <c r="B63" s="13" t="s">
        <v>40</v>
      </c>
      <c r="C63" s="13" t="s">
        <v>41</v>
      </c>
      <c r="D63" s="13" t="s">
        <v>298</v>
      </c>
      <c r="E63" s="17" t="s">
        <v>299</v>
      </c>
      <c r="F63" s="6" t="s">
        <v>300</v>
      </c>
      <c r="G63" s="17">
        <v>1</v>
      </c>
      <c r="H63" s="12">
        <v>200</v>
      </c>
      <c r="I63" s="12">
        <f>G63*H63</f>
        <v>200</v>
      </c>
      <c r="J63" s="12" t="s">
        <v>301</v>
      </c>
      <c r="K63" s="12" t="s">
        <v>301</v>
      </c>
      <c r="L63" s="1"/>
    </row>
    <row r="64" spans="1:12">
      <c r="A64" s="25">
        <v>62</v>
      </c>
      <c r="B64" s="13" t="s">
        <v>42</v>
      </c>
      <c r="C64" s="13" t="s">
        <v>43</v>
      </c>
      <c r="D64" s="13" t="s">
        <v>298</v>
      </c>
      <c r="E64" s="17" t="s">
        <v>299</v>
      </c>
      <c r="F64" s="6" t="s">
        <v>302</v>
      </c>
      <c r="G64" s="17">
        <v>1</v>
      </c>
      <c r="H64" s="12">
        <v>200</v>
      </c>
      <c r="I64" s="12">
        <f t="shared" ref="I64:I73" si="2">G64*H64</f>
        <v>200</v>
      </c>
      <c r="J64" s="12" t="s">
        <v>301</v>
      </c>
      <c r="K64" s="12" t="s">
        <v>301</v>
      </c>
      <c r="L64" s="1"/>
    </row>
    <row r="65" spans="1:12">
      <c r="A65" s="25">
        <v>63</v>
      </c>
      <c r="B65" s="13" t="s">
        <v>44</v>
      </c>
      <c r="C65" s="20" t="s">
        <v>45</v>
      </c>
      <c r="D65" s="20" t="s">
        <v>303</v>
      </c>
      <c r="E65" s="17" t="s">
        <v>304</v>
      </c>
      <c r="F65" s="6" t="s">
        <v>305</v>
      </c>
      <c r="G65" s="17">
        <v>1</v>
      </c>
      <c r="H65" s="12">
        <v>250</v>
      </c>
      <c r="I65" s="12">
        <f t="shared" si="2"/>
        <v>250</v>
      </c>
      <c r="J65" s="12" t="s">
        <v>306</v>
      </c>
      <c r="K65" s="12" t="s">
        <v>306</v>
      </c>
      <c r="L65" s="1"/>
    </row>
    <row r="66" spans="1:12">
      <c r="A66" s="25">
        <v>64</v>
      </c>
      <c r="B66" s="13" t="s">
        <v>46</v>
      </c>
      <c r="C66" s="13" t="s">
        <v>47</v>
      </c>
      <c r="D66" s="13" t="s">
        <v>307</v>
      </c>
      <c r="E66" s="17" t="s">
        <v>299</v>
      </c>
      <c r="F66" s="6" t="s">
        <v>308</v>
      </c>
      <c r="G66" s="17">
        <v>1</v>
      </c>
      <c r="H66" s="12">
        <v>250</v>
      </c>
      <c r="I66" s="12">
        <f t="shared" si="2"/>
        <v>250</v>
      </c>
      <c r="J66" s="12" t="s">
        <v>301</v>
      </c>
      <c r="K66" s="12" t="s">
        <v>301</v>
      </c>
      <c r="L66" s="1"/>
    </row>
    <row r="67" spans="1:12">
      <c r="A67" s="25">
        <v>65</v>
      </c>
      <c r="B67" s="13" t="s">
        <v>48</v>
      </c>
      <c r="C67" s="13" t="s">
        <v>49</v>
      </c>
      <c r="D67" s="13" t="s">
        <v>309</v>
      </c>
      <c r="E67" s="17" t="s">
        <v>310</v>
      </c>
      <c r="F67" s="6" t="s">
        <v>311</v>
      </c>
      <c r="G67" s="17">
        <v>1</v>
      </c>
      <c r="H67" s="12">
        <v>220</v>
      </c>
      <c r="I67" s="12">
        <f t="shared" si="2"/>
        <v>220</v>
      </c>
      <c r="J67" s="12" t="s">
        <v>312</v>
      </c>
      <c r="K67" s="12" t="s">
        <v>312</v>
      </c>
      <c r="L67" s="1"/>
    </row>
    <row r="68" spans="1:12">
      <c r="A68" s="25">
        <v>66</v>
      </c>
      <c r="B68" s="13" t="s">
        <v>50</v>
      </c>
      <c r="C68" s="13" t="s">
        <v>49</v>
      </c>
      <c r="D68" s="13" t="s">
        <v>309</v>
      </c>
      <c r="E68" s="17" t="s">
        <v>310</v>
      </c>
      <c r="F68" s="6" t="s">
        <v>313</v>
      </c>
      <c r="G68" s="17">
        <v>1</v>
      </c>
      <c r="H68" s="12">
        <v>220</v>
      </c>
      <c r="I68" s="12">
        <f t="shared" si="2"/>
        <v>220</v>
      </c>
      <c r="J68" s="12" t="s">
        <v>312</v>
      </c>
      <c r="K68" s="12" t="s">
        <v>312</v>
      </c>
      <c r="L68" s="1"/>
    </row>
    <row r="69" spans="1:12">
      <c r="A69" s="25">
        <v>67</v>
      </c>
      <c r="B69" s="13" t="s">
        <v>51</v>
      </c>
      <c r="C69" s="13" t="s">
        <v>49</v>
      </c>
      <c r="D69" s="13" t="s">
        <v>309</v>
      </c>
      <c r="E69" s="17" t="s">
        <v>310</v>
      </c>
      <c r="F69" s="6" t="s">
        <v>314</v>
      </c>
      <c r="G69" s="17">
        <v>1</v>
      </c>
      <c r="H69" s="12">
        <v>220</v>
      </c>
      <c r="I69" s="12">
        <f t="shared" si="2"/>
        <v>220</v>
      </c>
      <c r="J69" s="12" t="s">
        <v>312</v>
      </c>
      <c r="K69" s="12" t="s">
        <v>312</v>
      </c>
      <c r="L69" s="1"/>
    </row>
    <row r="70" spans="1:12">
      <c r="A70" s="25">
        <v>68</v>
      </c>
      <c r="B70" s="13" t="s">
        <v>52</v>
      </c>
      <c r="C70" s="13" t="s">
        <v>53</v>
      </c>
      <c r="D70" s="13" t="s">
        <v>315</v>
      </c>
      <c r="E70" s="17" t="s">
        <v>310</v>
      </c>
      <c r="F70" s="6" t="s">
        <v>316</v>
      </c>
      <c r="G70" s="17">
        <v>1</v>
      </c>
      <c r="H70" s="12">
        <v>250</v>
      </c>
      <c r="I70" s="12">
        <f t="shared" si="2"/>
        <v>250</v>
      </c>
      <c r="J70" s="12" t="s">
        <v>312</v>
      </c>
      <c r="K70" s="12" t="s">
        <v>312</v>
      </c>
      <c r="L70" s="1"/>
    </row>
    <row r="71" spans="1:12">
      <c r="A71" s="12">
        <v>69</v>
      </c>
      <c r="B71" s="13" t="s">
        <v>54</v>
      </c>
      <c r="C71" s="13" t="s">
        <v>55</v>
      </c>
      <c r="D71" s="13" t="s">
        <v>317</v>
      </c>
      <c r="E71" s="17" t="s">
        <v>318</v>
      </c>
      <c r="F71" s="6" t="s">
        <v>319</v>
      </c>
      <c r="G71" s="17">
        <v>1</v>
      </c>
      <c r="H71" s="12">
        <v>260</v>
      </c>
      <c r="I71" s="12">
        <f t="shared" si="2"/>
        <v>260</v>
      </c>
      <c r="J71" s="12" t="s">
        <v>320</v>
      </c>
      <c r="K71" s="12" t="s">
        <v>320</v>
      </c>
      <c r="L71" s="1"/>
    </row>
    <row r="72" spans="1:12">
      <c r="A72" s="12">
        <v>70</v>
      </c>
      <c r="B72" s="13" t="s">
        <v>56</v>
      </c>
      <c r="C72" s="13" t="s">
        <v>57</v>
      </c>
      <c r="D72" s="13" t="s">
        <v>321</v>
      </c>
      <c r="E72" s="17" t="s">
        <v>318</v>
      </c>
      <c r="F72" s="6" t="s">
        <v>322</v>
      </c>
      <c r="G72" s="17">
        <v>1</v>
      </c>
      <c r="H72" s="12">
        <v>380</v>
      </c>
      <c r="I72" s="12">
        <f t="shared" si="2"/>
        <v>380</v>
      </c>
      <c r="J72" s="12" t="s">
        <v>320</v>
      </c>
      <c r="K72" s="12" t="s">
        <v>320</v>
      </c>
      <c r="L72" s="1"/>
    </row>
    <row r="73" spans="1:12">
      <c r="A73" s="12">
        <v>71</v>
      </c>
      <c r="B73" s="38" t="s">
        <v>58</v>
      </c>
      <c r="C73" s="20" t="s">
        <v>59</v>
      </c>
      <c r="D73" s="13" t="s">
        <v>60</v>
      </c>
      <c r="E73" s="17" t="s">
        <v>318</v>
      </c>
      <c r="F73" s="6" t="s">
        <v>323</v>
      </c>
      <c r="G73" s="17">
        <v>1</v>
      </c>
      <c r="H73" s="12">
        <v>280</v>
      </c>
      <c r="I73" s="12">
        <f t="shared" si="2"/>
        <v>280</v>
      </c>
      <c r="J73" s="12" t="s">
        <v>320</v>
      </c>
      <c r="K73" s="12" t="s">
        <v>320</v>
      </c>
      <c r="L73" s="1"/>
    </row>
    <row r="74" spans="1:12">
      <c r="A74" s="12">
        <v>72</v>
      </c>
      <c r="B74" s="13" t="s">
        <v>324</v>
      </c>
      <c r="C74" s="26" t="s">
        <v>101</v>
      </c>
      <c r="D74" s="13" t="s">
        <v>325</v>
      </c>
      <c r="E74" s="17" t="s">
        <v>326</v>
      </c>
      <c r="F74" s="7" t="s">
        <v>238</v>
      </c>
      <c r="G74" s="12">
        <v>1</v>
      </c>
      <c r="H74" s="12">
        <v>220</v>
      </c>
      <c r="I74" s="12">
        <f>G74*H74</f>
        <v>220</v>
      </c>
      <c r="J74" s="12" t="s">
        <v>327</v>
      </c>
      <c r="K74" s="12" t="s">
        <v>328</v>
      </c>
      <c r="L74" s="1"/>
    </row>
    <row r="75" spans="1:12">
      <c r="A75" s="12">
        <v>73</v>
      </c>
      <c r="B75" s="1" t="s">
        <v>61</v>
      </c>
      <c r="C75" s="20" t="s">
        <v>329</v>
      </c>
      <c r="D75" s="20" t="s">
        <v>330</v>
      </c>
      <c r="E75" s="17" t="s">
        <v>326</v>
      </c>
      <c r="F75" s="2" t="s">
        <v>62</v>
      </c>
      <c r="G75" s="17">
        <v>1</v>
      </c>
      <c r="H75" s="12">
        <v>300</v>
      </c>
      <c r="I75" s="12">
        <f t="shared" ref="I75:I90" si="3">G75*H75</f>
        <v>300</v>
      </c>
      <c r="J75" s="12" t="s">
        <v>328</v>
      </c>
      <c r="K75" s="12" t="s">
        <v>328</v>
      </c>
      <c r="L75" s="1"/>
    </row>
    <row r="76" spans="1:12">
      <c r="A76" s="12">
        <v>74</v>
      </c>
      <c r="B76" s="13" t="s">
        <v>331</v>
      </c>
      <c r="C76" s="13" t="s">
        <v>332</v>
      </c>
      <c r="D76" s="13" t="s">
        <v>333</v>
      </c>
      <c r="E76" s="17" t="s">
        <v>326</v>
      </c>
      <c r="F76" s="2" t="s">
        <v>239</v>
      </c>
      <c r="G76" s="17">
        <v>1</v>
      </c>
      <c r="H76" s="12">
        <v>280</v>
      </c>
      <c r="I76" s="12">
        <f t="shared" si="3"/>
        <v>280</v>
      </c>
      <c r="J76" s="12" t="s">
        <v>328</v>
      </c>
      <c r="K76" s="12" t="s">
        <v>328</v>
      </c>
      <c r="L76" s="1"/>
    </row>
    <row r="77" spans="1:12">
      <c r="A77" s="12">
        <v>75</v>
      </c>
      <c r="B77" s="27" t="s">
        <v>229</v>
      </c>
      <c r="C77" s="1" t="s">
        <v>230</v>
      </c>
      <c r="D77" s="13" t="s">
        <v>334</v>
      </c>
      <c r="E77" s="17" t="s">
        <v>335</v>
      </c>
      <c r="F77" s="2" t="s">
        <v>336</v>
      </c>
      <c r="G77" s="17">
        <v>1</v>
      </c>
      <c r="H77" s="18">
        <v>320</v>
      </c>
      <c r="I77" s="18">
        <f>G77*H77</f>
        <v>320</v>
      </c>
      <c r="J77" s="18" t="s">
        <v>337</v>
      </c>
      <c r="K77" s="18" t="s">
        <v>337</v>
      </c>
      <c r="L77" s="1"/>
    </row>
    <row r="78" spans="1:12">
      <c r="A78" s="12">
        <v>76</v>
      </c>
      <c r="B78" s="13" t="s">
        <v>338</v>
      </c>
      <c r="C78" s="28" t="s">
        <v>339</v>
      </c>
      <c r="D78" s="13" t="s">
        <v>340</v>
      </c>
      <c r="E78" s="17" t="s">
        <v>335</v>
      </c>
      <c r="F78" s="2" t="s">
        <v>63</v>
      </c>
      <c r="G78" s="17">
        <v>1</v>
      </c>
      <c r="H78" s="12">
        <v>280</v>
      </c>
      <c r="I78" s="12">
        <f t="shared" si="3"/>
        <v>280</v>
      </c>
      <c r="J78" s="12" t="s">
        <v>337</v>
      </c>
      <c r="K78" s="12" t="s">
        <v>337</v>
      </c>
      <c r="L78" s="1"/>
    </row>
    <row r="79" spans="1:12">
      <c r="A79" s="12">
        <v>77</v>
      </c>
      <c r="B79" s="13" t="s">
        <v>341</v>
      </c>
      <c r="C79" s="13" t="s">
        <v>342</v>
      </c>
      <c r="D79" s="13" t="s">
        <v>343</v>
      </c>
      <c r="E79" s="17" t="s">
        <v>335</v>
      </c>
      <c r="F79" s="7" t="s">
        <v>344</v>
      </c>
      <c r="G79" s="12">
        <v>1</v>
      </c>
      <c r="H79" s="12">
        <v>260</v>
      </c>
      <c r="I79" s="12">
        <f>G79*H79</f>
        <v>260</v>
      </c>
      <c r="J79" s="12" t="s">
        <v>345</v>
      </c>
      <c r="K79" s="12" t="s">
        <v>337</v>
      </c>
      <c r="L79" s="1"/>
    </row>
    <row r="80" spans="1:12">
      <c r="A80" s="12">
        <v>78</v>
      </c>
      <c r="B80" s="13" t="s">
        <v>346</v>
      </c>
      <c r="C80" s="1" t="s">
        <v>64</v>
      </c>
      <c r="D80" s="13" t="s">
        <v>347</v>
      </c>
      <c r="E80" s="17" t="s">
        <v>335</v>
      </c>
      <c r="F80" s="2" t="s">
        <v>348</v>
      </c>
      <c r="G80" s="17">
        <v>1</v>
      </c>
      <c r="H80" s="12">
        <v>320</v>
      </c>
      <c r="I80" s="12">
        <f t="shared" si="3"/>
        <v>320</v>
      </c>
      <c r="J80" s="12" t="s">
        <v>337</v>
      </c>
      <c r="K80" s="12" t="s">
        <v>337</v>
      </c>
      <c r="L80" s="1"/>
    </row>
    <row r="81" spans="1:12">
      <c r="A81" s="12">
        <v>79</v>
      </c>
      <c r="B81" s="13" t="s">
        <v>349</v>
      </c>
      <c r="C81" s="13" t="s">
        <v>350</v>
      </c>
      <c r="D81" s="13" t="s">
        <v>96</v>
      </c>
      <c r="E81" s="17" t="s">
        <v>351</v>
      </c>
      <c r="F81" s="2" t="s">
        <v>352</v>
      </c>
      <c r="G81" s="12">
        <v>1</v>
      </c>
      <c r="H81" s="17">
        <v>260</v>
      </c>
      <c r="I81" s="12">
        <f>G81*H81</f>
        <v>260</v>
      </c>
      <c r="J81" s="12" t="s">
        <v>353</v>
      </c>
      <c r="K81" s="12" t="s">
        <v>354</v>
      </c>
      <c r="L81" s="1"/>
    </row>
    <row r="82" spans="1:12">
      <c r="A82" s="12">
        <v>80</v>
      </c>
      <c r="B82" s="13" t="s">
        <v>355</v>
      </c>
      <c r="C82" s="13" t="s">
        <v>356</v>
      </c>
      <c r="D82" s="13" t="s">
        <v>96</v>
      </c>
      <c r="E82" s="17" t="s">
        <v>351</v>
      </c>
      <c r="F82" s="2" t="s">
        <v>357</v>
      </c>
      <c r="G82" s="12">
        <v>1</v>
      </c>
      <c r="H82" s="17">
        <v>260</v>
      </c>
      <c r="I82" s="12">
        <f>G82*H82</f>
        <v>260</v>
      </c>
      <c r="J82" s="12" t="s">
        <v>353</v>
      </c>
      <c r="K82" s="12" t="s">
        <v>354</v>
      </c>
      <c r="L82" s="1"/>
    </row>
    <row r="83" spans="1:12">
      <c r="A83" s="12">
        <v>81</v>
      </c>
      <c r="B83" s="13" t="s">
        <v>358</v>
      </c>
      <c r="C83" s="13" t="s">
        <v>359</v>
      </c>
      <c r="D83" s="13" t="s">
        <v>360</v>
      </c>
      <c r="E83" s="17" t="s">
        <v>351</v>
      </c>
      <c r="F83" s="2" t="s">
        <v>361</v>
      </c>
      <c r="G83" s="17">
        <v>1</v>
      </c>
      <c r="H83" s="12">
        <v>280</v>
      </c>
      <c r="I83" s="12">
        <f t="shared" si="3"/>
        <v>280</v>
      </c>
      <c r="J83" s="12" t="s">
        <v>354</v>
      </c>
      <c r="K83" s="12" t="s">
        <v>354</v>
      </c>
      <c r="L83" s="1"/>
    </row>
    <row r="84" spans="1:12">
      <c r="A84" s="12">
        <v>82</v>
      </c>
      <c r="B84" s="13" t="s">
        <v>362</v>
      </c>
      <c r="C84" s="26" t="s">
        <v>100</v>
      </c>
      <c r="D84" s="13" t="s">
        <v>360</v>
      </c>
      <c r="E84" s="17" t="s">
        <v>351</v>
      </c>
      <c r="F84" s="7" t="s">
        <v>363</v>
      </c>
      <c r="G84" s="12">
        <v>1</v>
      </c>
      <c r="H84" s="12">
        <v>260</v>
      </c>
      <c r="I84" s="12">
        <f t="shared" ref="I84:I89" si="4">G84*H84</f>
        <v>260</v>
      </c>
      <c r="J84" s="12" t="s">
        <v>353</v>
      </c>
      <c r="K84" s="12" t="s">
        <v>354</v>
      </c>
      <c r="L84" s="1"/>
    </row>
    <row r="85" spans="1:12">
      <c r="A85" s="12">
        <v>83</v>
      </c>
      <c r="B85" s="13" t="s">
        <v>94</v>
      </c>
      <c r="C85" s="20" t="s">
        <v>95</v>
      </c>
      <c r="D85" s="13" t="s">
        <v>96</v>
      </c>
      <c r="E85" s="17" t="s">
        <v>351</v>
      </c>
      <c r="F85" s="2" t="s">
        <v>364</v>
      </c>
      <c r="G85" s="17">
        <v>1</v>
      </c>
      <c r="H85" s="12">
        <v>260</v>
      </c>
      <c r="I85" s="12">
        <f t="shared" si="4"/>
        <v>260</v>
      </c>
      <c r="J85" s="12" t="s">
        <v>353</v>
      </c>
      <c r="K85" s="12" t="s">
        <v>354</v>
      </c>
      <c r="L85" s="1"/>
    </row>
    <row r="86" spans="1:12">
      <c r="A86" s="12">
        <v>84</v>
      </c>
      <c r="B86" s="13" t="s">
        <v>97</v>
      </c>
      <c r="C86" s="13" t="s">
        <v>85</v>
      </c>
      <c r="D86" s="13" t="s">
        <v>96</v>
      </c>
      <c r="E86" s="17" t="s">
        <v>351</v>
      </c>
      <c r="F86" s="2" t="s">
        <v>365</v>
      </c>
      <c r="G86" s="12">
        <v>1</v>
      </c>
      <c r="H86" s="17">
        <v>250</v>
      </c>
      <c r="I86" s="12">
        <f t="shared" si="4"/>
        <v>250</v>
      </c>
      <c r="J86" s="12" t="s">
        <v>353</v>
      </c>
      <c r="K86" s="12" t="s">
        <v>354</v>
      </c>
      <c r="L86" s="1"/>
    </row>
    <row r="87" spans="1:12">
      <c r="A87" s="12">
        <v>85</v>
      </c>
      <c r="B87" s="13" t="s">
        <v>98</v>
      </c>
      <c r="C87" s="13" t="s">
        <v>85</v>
      </c>
      <c r="D87" s="13" t="s">
        <v>96</v>
      </c>
      <c r="E87" s="17" t="s">
        <v>351</v>
      </c>
      <c r="F87" s="2" t="s">
        <v>366</v>
      </c>
      <c r="G87" s="12">
        <v>1</v>
      </c>
      <c r="H87" s="17">
        <v>250</v>
      </c>
      <c r="I87" s="12">
        <f t="shared" si="4"/>
        <v>250</v>
      </c>
      <c r="J87" s="12" t="s">
        <v>353</v>
      </c>
      <c r="K87" s="12" t="s">
        <v>354</v>
      </c>
      <c r="L87" s="1"/>
    </row>
    <row r="88" spans="1:12">
      <c r="A88" s="12">
        <v>86</v>
      </c>
      <c r="B88" s="13" t="s">
        <v>99</v>
      </c>
      <c r="C88" s="13" t="s">
        <v>85</v>
      </c>
      <c r="D88" s="13" t="s">
        <v>96</v>
      </c>
      <c r="E88" s="17" t="s">
        <v>351</v>
      </c>
      <c r="F88" s="2" t="s">
        <v>367</v>
      </c>
      <c r="G88" s="12">
        <v>1</v>
      </c>
      <c r="H88" s="17">
        <v>250</v>
      </c>
      <c r="I88" s="12">
        <f t="shared" si="4"/>
        <v>250</v>
      </c>
      <c r="J88" s="12" t="s">
        <v>353</v>
      </c>
      <c r="K88" s="12" t="s">
        <v>354</v>
      </c>
      <c r="L88" s="1"/>
    </row>
    <row r="89" spans="1:12">
      <c r="A89" s="12">
        <v>87</v>
      </c>
      <c r="B89" s="13" t="s">
        <v>368</v>
      </c>
      <c r="C89" s="13" t="s">
        <v>85</v>
      </c>
      <c r="D89" s="13" t="s">
        <v>96</v>
      </c>
      <c r="E89" s="17" t="s">
        <v>351</v>
      </c>
      <c r="F89" s="2" t="s">
        <v>369</v>
      </c>
      <c r="G89" s="12">
        <v>1</v>
      </c>
      <c r="H89" s="17">
        <v>250</v>
      </c>
      <c r="I89" s="12">
        <f t="shared" si="4"/>
        <v>250</v>
      </c>
      <c r="J89" s="12" t="s">
        <v>353</v>
      </c>
      <c r="K89" s="12" t="s">
        <v>354</v>
      </c>
      <c r="L89" s="1"/>
    </row>
    <row r="90" spans="1:12">
      <c r="A90" s="12">
        <v>88</v>
      </c>
      <c r="B90" s="13" t="s">
        <v>74</v>
      </c>
      <c r="C90" s="13" t="s">
        <v>75</v>
      </c>
      <c r="D90" s="13" t="s">
        <v>76</v>
      </c>
      <c r="E90" s="17" t="s">
        <v>370</v>
      </c>
      <c r="F90" s="2" t="s">
        <v>371</v>
      </c>
      <c r="G90" s="12">
        <v>1</v>
      </c>
      <c r="H90" s="17">
        <v>250</v>
      </c>
      <c r="I90" s="12">
        <f t="shared" si="3"/>
        <v>250</v>
      </c>
      <c r="J90" s="12" t="s">
        <v>372</v>
      </c>
      <c r="K90" s="12" t="s">
        <v>373</v>
      </c>
      <c r="L90" s="1"/>
    </row>
    <row r="91" spans="1:12">
      <c r="A91" s="12">
        <v>89</v>
      </c>
      <c r="B91" s="1" t="s">
        <v>67</v>
      </c>
      <c r="C91" s="1" t="s">
        <v>374</v>
      </c>
      <c r="D91" s="1" t="s">
        <v>68</v>
      </c>
      <c r="E91" s="17" t="s">
        <v>370</v>
      </c>
      <c r="F91" s="2" t="s">
        <v>69</v>
      </c>
      <c r="G91" s="17">
        <v>1</v>
      </c>
      <c r="H91" s="12">
        <v>250</v>
      </c>
      <c r="I91" s="12">
        <f t="shared" ref="I91:I103" si="5">G91*H91</f>
        <v>250</v>
      </c>
      <c r="J91" s="12" t="s">
        <v>373</v>
      </c>
      <c r="K91" s="12" t="s">
        <v>373</v>
      </c>
      <c r="L91" s="1"/>
    </row>
    <row r="92" spans="1:12">
      <c r="A92" s="12">
        <v>90</v>
      </c>
      <c r="B92" s="13" t="s">
        <v>71</v>
      </c>
      <c r="C92" s="20" t="s">
        <v>72</v>
      </c>
      <c r="D92" s="13" t="s">
        <v>73</v>
      </c>
      <c r="E92" s="17" t="s">
        <v>375</v>
      </c>
      <c r="F92" s="2" t="s">
        <v>376</v>
      </c>
      <c r="G92" s="12">
        <v>1</v>
      </c>
      <c r="H92" s="17">
        <v>230</v>
      </c>
      <c r="I92" s="12">
        <f>G92*H92</f>
        <v>230</v>
      </c>
      <c r="J92" s="12" t="s">
        <v>377</v>
      </c>
      <c r="K92" s="12" t="s">
        <v>378</v>
      </c>
      <c r="L92" s="1"/>
    </row>
    <row r="93" spans="1:12">
      <c r="A93" s="12">
        <v>91</v>
      </c>
      <c r="B93" s="13" t="s">
        <v>379</v>
      </c>
      <c r="C93" s="13" t="s">
        <v>380</v>
      </c>
      <c r="D93" s="13" t="s">
        <v>96</v>
      </c>
      <c r="E93" s="17" t="s">
        <v>351</v>
      </c>
      <c r="F93" s="2" t="s">
        <v>381</v>
      </c>
      <c r="G93" s="12">
        <v>1</v>
      </c>
      <c r="H93" s="17">
        <v>250</v>
      </c>
      <c r="I93" s="12">
        <f>G93*H93</f>
        <v>250</v>
      </c>
      <c r="J93" s="12" t="s">
        <v>353</v>
      </c>
      <c r="K93" s="12" t="s">
        <v>354</v>
      </c>
      <c r="L93" s="1"/>
    </row>
    <row r="94" spans="1:12">
      <c r="A94" s="12">
        <v>92</v>
      </c>
      <c r="B94" s="13" t="s">
        <v>382</v>
      </c>
      <c r="C94" s="13" t="s">
        <v>383</v>
      </c>
      <c r="D94" s="13" t="s">
        <v>96</v>
      </c>
      <c r="E94" s="17" t="s">
        <v>351</v>
      </c>
      <c r="F94" s="2" t="s">
        <v>384</v>
      </c>
      <c r="G94" s="12">
        <v>1</v>
      </c>
      <c r="H94" s="12">
        <v>250</v>
      </c>
      <c r="I94" s="12">
        <f>G94*H94</f>
        <v>250</v>
      </c>
      <c r="J94" s="12" t="s">
        <v>353</v>
      </c>
      <c r="K94" s="12" t="s">
        <v>354</v>
      </c>
      <c r="L94" s="1"/>
    </row>
    <row r="95" spans="1:12">
      <c r="A95" s="12">
        <v>93</v>
      </c>
      <c r="B95" s="13" t="s">
        <v>385</v>
      </c>
      <c r="C95" s="13" t="s">
        <v>383</v>
      </c>
      <c r="D95" s="13" t="s">
        <v>96</v>
      </c>
      <c r="E95" s="17" t="s">
        <v>351</v>
      </c>
      <c r="F95" s="2" t="s">
        <v>386</v>
      </c>
      <c r="G95" s="12">
        <v>1</v>
      </c>
      <c r="H95" s="12">
        <v>280</v>
      </c>
      <c r="I95" s="12">
        <f>G95*H95</f>
        <v>280</v>
      </c>
      <c r="J95" s="12" t="s">
        <v>353</v>
      </c>
      <c r="K95" s="12" t="s">
        <v>354</v>
      </c>
      <c r="L95" s="1"/>
    </row>
    <row r="96" spans="1:12">
      <c r="A96" s="12">
        <v>94</v>
      </c>
      <c r="B96" s="41" t="s">
        <v>70</v>
      </c>
      <c r="C96" s="1" t="s">
        <v>387</v>
      </c>
      <c r="D96" s="1" t="s">
        <v>388</v>
      </c>
      <c r="E96" s="17" t="s">
        <v>351</v>
      </c>
      <c r="F96" s="2" t="s">
        <v>389</v>
      </c>
      <c r="G96" s="17">
        <v>1</v>
      </c>
      <c r="H96" s="12">
        <v>280</v>
      </c>
      <c r="I96" s="12">
        <f>G96*H96</f>
        <v>280</v>
      </c>
      <c r="J96" s="12" t="s">
        <v>354</v>
      </c>
      <c r="K96" s="12" t="s">
        <v>354</v>
      </c>
      <c r="L96" s="1"/>
    </row>
    <row r="97" spans="1:12">
      <c r="A97" s="12">
        <v>95</v>
      </c>
      <c r="B97" s="29" t="s">
        <v>390</v>
      </c>
      <c r="C97" s="30" t="s">
        <v>391</v>
      </c>
      <c r="D97" s="30" t="s">
        <v>392</v>
      </c>
      <c r="E97" s="17" t="s">
        <v>326</v>
      </c>
      <c r="F97" s="8">
        <v>9789865988753</v>
      </c>
      <c r="G97" s="18">
        <v>1</v>
      </c>
      <c r="H97" s="12">
        <v>140</v>
      </c>
      <c r="I97" s="12">
        <v>140</v>
      </c>
      <c r="J97" s="12" t="s">
        <v>327</v>
      </c>
      <c r="K97" s="12" t="s">
        <v>328</v>
      </c>
      <c r="L97" s="1"/>
    </row>
    <row r="98" spans="1:12">
      <c r="A98" s="12">
        <v>96</v>
      </c>
      <c r="B98" s="29" t="s">
        <v>393</v>
      </c>
      <c r="C98" s="29" t="s">
        <v>394</v>
      </c>
      <c r="D98" s="30" t="s">
        <v>392</v>
      </c>
      <c r="E98" s="17" t="s">
        <v>326</v>
      </c>
      <c r="F98" s="9">
        <v>9789866544439</v>
      </c>
      <c r="G98" s="18">
        <v>1</v>
      </c>
      <c r="H98" s="12">
        <v>140</v>
      </c>
      <c r="I98" s="12">
        <v>140</v>
      </c>
      <c r="J98" s="12" t="s">
        <v>327</v>
      </c>
      <c r="K98" s="12" t="s">
        <v>328</v>
      </c>
      <c r="L98" s="1"/>
    </row>
    <row r="99" spans="1:12">
      <c r="A99" s="12">
        <v>97</v>
      </c>
      <c r="B99" s="13" t="s">
        <v>77</v>
      </c>
      <c r="C99" s="13" t="s">
        <v>78</v>
      </c>
      <c r="D99" s="13" t="s">
        <v>79</v>
      </c>
      <c r="E99" s="17" t="s">
        <v>395</v>
      </c>
      <c r="F99" s="2" t="s">
        <v>396</v>
      </c>
      <c r="G99" s="12">
        <v>1</v>
      </c>
      <c r="H99" s="17">
        <v>140</v>
      </c>
      <c r="I99" s="12">
        <f t="shared" si="5"/>
        <v>140</v>
      </c>
      <c r="J99" s="12" t="s">
        <v>397</v>
      </c>
      <c r="K99" s="12" t="s">
        <v>398</v>
      </c>
      <c r="L99" s="1"/>
    </row>
    <row r="100" spans="1:12">
      <c r="A100" s="12">
        <v>98</v>
      </c>
      <c r="B100" s="13" t="s">
        <v>80</v>
      </c>
      <c r="C100" s="20" t="s">
        <v>81</v>
      </c>
      <c r="D100" s="20" t="s">
        <v>82</v>
      </c>
      <c r="E100" s="17" t="s">
        <v>395</v>
      </c>
      <c r="F100" s="2" t="s">
        <v>399</v>
      </c>
      <c r="G100" s="12">
        <v>1</v>
      </c>
      <c r="H100" s="17">
        <v>220</v>
      </c>
      <c r="I100" s="12">
        <f t="shared" si="5"/>
        <v>220</v>
      </c>
      <c r="J100" s="12" t="s">
        <v>397</v>
      </c>
      <c r="K100" s="12" t="s">
        <v>398</v>
      </c>
      <c r="L100" s="1"/>
    </row>
    <row r="101" spans="1:12">
      <c r="A101" s="12">
        <v>99</v>
      </c>
      <c r="B101" s="13" t="s">
        <v>400</v>
      </c>
      <c r="C101" s="13" t="s">
        <v>83</v>
      </c>
      <c r="D101" s="13" t="s">
        <v>84</v>
      </c>
      <c r="E101" s="17" t="s">
        <v>395</v>
      </c>
      <c r="F101" s="2" t="s">
        <v>401</v>
      </c>
      <c r="G101" s="12">
        <v>1</v>
      </c>
      <c r="H101" s="17">
        <v>240</v>
      </c>
      <c r="I101" s="12">
        <f t="shared" si="5"/>
        <v>240</v>
      </c>
      <c r="J101" s="12" t="s">
        <v>397</v>
      </c>
      <c r="K101" s="12" t="s">
        <v>398</v>
      </c>
      <c r="L101" s="1"/>
    </row>
    <row r="102" spans="1:12">
      <c r="A102" s="12">
        <v>100</v>
      </c>
      <c r="B102" s="13" t="s">
        <v>402</v>
      </c>
      <c r="C102" s="13" t="s">
        <v>85</v>
      </c>
      <c r="D102" s="13" t="s">
        <v>73</v>
      </c>
      <c r="E102" s="17" t="s">
        <v>395</v>
      </c>
      <c r="F102" s="2" t="s">
        <v>403</v>
      </c>
      <c r="G102" s="12">
        <v>1</v>
      </c>
      <c r="H102" s="17">
        <v>220</v>
      </c>
      <c r="I102" s="12">
        <f t="shared" si="5"/>
        <v>220</v>
      </c>
      <c r="J102" s="12" t="s">
        <v>397</v>
      </c>
      <c r="K102" s="12" t="s">
        <v>398</v>
      </c>
      <c r="L102" s="1"/>
    </row>
    <row r="103" spans="1:12">
      <c r="A103" s="12">
        <v>101</v>
      </c>
      <c r="B103" s="13" t="s">
        <v>86</v>
      </c>
      <c r="C103" s="13" t="s">
        <v>87</v>
      </c>
      <c r="D103" s="13" t="s">
        <v>79</v>
      </c>
      <c r="E103" s="17" t="s">
        <v>404</v>
      </c>
      <c r="F103" s="2" t="s">
        <v>405</v>
      </c>
      <c r="G103" s="12">
        <v>1</v>
      </c>
      <c r="H103" s="17">
        <v>140</v>
      </c>
      <c r="I103" s="12">
        <f t="shared" si="5"/>
        <v>140</v>
      </c>
      <c r="J103" s="12" t="s">
        <v>406</v>
      </c>
      <c r="K103" s="12" t="s">
        <v>407</v>
      </c>
      <c r="L103" s="1"/>
    </row>
    <row r="104" spans="1:12">
      <c r="A104" s="12">
        <v>102</v>
      </c>
      <c r="B104" s="13" t="s">
        <v>88</v>
      </c>
      <c r="C104" s="13" t="s">
        <v>78</v>
      </c>
      <c r="D104" s="13" t="s">
        <v>79</v>
      </c>
      <c r="E104" s="17" t="s">
        <v>395</v>
      </c>
      <c r="F104" s="2" t="s">
        <v>408</v>
      </c>
      <c r="G104" s="12">
        <v>1</v>
      </c>
      <c r="H104" s="17">
        <v>140</v>
      </c>
      <c r="I104" s="12">
        <f>G104*H104</f>
        <v>140</v>
      </c>
      <c r="J104" s="12" t="s">
        <v>397</v>
      </c>
      <c r="K104" s="12" t="s">
        <v>398</v>
      </c>
      <c r="L104" s="1"/>
    </row>
    <row r="105" spans="1:12">
      <c r="A105" s="12">
        <v>103</v>
      </c>
      <c r="B105" s="13" t="s">
        <v>89</v>
      </c>
      <c r="C105" s="13" t="s">
        <v>90</v>
      </c>
      <c r="D105" s="13" t="s">
        <v>79</v>
      </c>
      <c r="E105" s="17" t="s">
        <v>409</v>
      </c>
      <c r="F105" s="2" t="s">
        <v>410</v>
      </c>
      <c r="G105" s="12">
        <v>1</v>
      </c>
      <c r="H105" s="17">
        <v>140</v>
      </c>
      <c r="I105" s="12">
        <f t="shared" ref="I105:I107" si="6">G105*H105</f>
        <v>140</v>
      </c>
      <c r="J105" s="12" t="s">
        <v>411</v>
      </c>
      <c r="K105" s="12" t="s">
        <v>412</v>
      </c>
      <c r="L105" s="1"/>
    </row>
    <row r="106" spans="1:12">
      <c r="A106" s="12">
        <v>104</v>
      </c>
      <c r="B106" s="13" t="s">
        <v>91</v>
      </c>
      <c r="C106" s="13" t="s">
        <v>92</v>
      </c>
      <c r="D106" s="13" t="s">
        <v>79</v>
      </c>
      <c r="E106" s="17" t="s">
        <v>413</v>
      </c>
      <c r="F106" s="2" t="s">
        <v>414</v>
      </c>
      <c r="G106" s="12">
        <v>1</v>
      </c>
      <c r="H106" s="17">
        <v>190</v>
      </c>
      <c r="I106" s="12">
        <f t="shared" si="6"/>
        <v>190</v>
      </c>
      <c r="J106" s="12" t="s">
        <v>415</v>
      </c>
      <c r="K106" s="12" t="s">
        <v>416</v>
      </c>
      <c r="L106" s="1"/>
    </row>
    <row r="107" spans="1:12">
      <c r="A107" s="12">
        <v>105</v>
      </c>
      <c r="B107" s="13" t="s">
        <v>93</v>
      </c>
      <c r="C107" s="13" t="s">
        <v>85</v>
      </c>
      <c r="D107" s="13" t="s">
        <v>73</v>
      </c>
      <c r="E107" s="17" t="s">
        <v>413</v>
      </c>
      <c r="F107" s="2" t="s">
        <v>417</v>
      </c>
      <c r="G107" s="12">
        <v>1</v>
      </c>
      <c r="H107" s="17">
        <v>220</v>
      </c>
      <c r="I107" s="12">
        <f t="shared" si="6"/>
        <v>220</v>
      </c>
      <c r="J107" s="12" t="s">
        <v>415</v>
      </c>
      <c r="K107" s="12" t="s">
        <v>416</v>
      </c>
      <c r="L107" s="1"/>
    </row>
    <row r="108" spans="1:12">
      <c r="A108" s="12">
        <v>106</v>
      </c>
      <c r="B108" s="13" t="s">
        <v>223</v>
      </c>
      <c r="C108" s="20" t="s">
        <v>224</v>
      </c>
      <c r="D108" s="20" t="s">
        <v>225</v>
      </c>
      <c r="E108" s="17" t="s">
        <v>222</v>
      </c>
      <c r="F108" s="2" t="s">
        <v>418</v>
      </c>
      <c r="G108" s="17">
        <v>1</v>
      </c>
      <c r="H108" s="18">
        <v>280</v>
      </c>
      <c r="I108" s="18">
        <f t="shared" ref="I108:I109" si="7">G108*H108</f>
        <v>280</v>
      </c>
      <c r="J108" s="18" t="s">
        <v>28</v>
      </c>
      <c r="K108" s="18" t="s">
        <v>28</v>
      </c>
      <c r="L108" s="1"/>
    </row>
    <row r="109" spans="1:12">
      <c r="A109" s="12">
        <v>107</v>
      </c>
      <c r="B109" s="13" t="s">
        <v>226</v>
      </c>
      <c r="C109" s="13" t="s">
        <v>227</v>
      </c>
      <c r="D109" s="13" t="s">
        <v>225</v>
      </c>
      <c r="E109" s="17" t="s">
        <v>222</v>
      </c>
      <c r="F109" s="2" t="s">
        <v>419</v>
      </c>
      <c r="G109" s="17">
        <v>1</v>
      </c>
      <c r="H109" s="18">
        <v>280</v>
      </c>
      <c r="I109" s="18">
        <f t="shared" si="7"/>
        <v>280</v>
      </c>
      <c r="J109" s="18" t="s">
        <v>28</v>
      </c>
      <c r="K109" s="18" t="s">
        <v>28</v>
      </c>
      <c r="L109" s="1"/>
    </row>
    <row r="110" spans="1:12">
      <c r="A110" s="12">
        <v>108</v>
      </c>
      <c r="B110" s="13" t="s">
        <v>420</v>
      </c>
      <c r="C110" s="13" t="s">
        <v>421</v>
      </c>
      <c r="D110" s="13" t="s">
        <v>422</v>
      </c>
      <c r="E110" s="17" t="s">
        <v>326</v>
      </c>
      <c r="F110" s="2" t="s">
        <v>240</v>
      </c>
      <c r="G110" s="12">
        <v>1</v>
      </c>
      <c r="H110" s="12">
        <v>180</v>
      </c>
      <c r="I110" s="12">
        <f t="shared" ref="I110:I126" si="8">G110*H110</f>
        <v>180</v>
      </c>
      <c r="J110" s="12" t="s">
        <v>327</v>
      </c>
      <c r="K110" s="12" t="s">
        <v>328</v>
      </c>
      <c r="L110" s="1"/>
    </row>
    <row r="111" spans="1:12">
      <c r="A111" s="12">
        <v>109</v>
      </c>
      <c r="B111" s="13" t="s">
        <v>423</v>
      </c>
      <c r="C111" s="13" t="s">
        <v>424</v>
      </c>
      <c r="D111" s="13" t="s">
        <v>422</v>
      </c>
      <c r="E111" s="17" t="s">
        <v>326</v>
      </c>
      <c r="F111" s="2" t="s">
        <v>241</v>
      </c>
      <c r="G111" s="12">
        <v>1</v>
      </c>
      <c r="H111" s="12">
        <v>180</v>
      </c>
      <c r="I111" s="12">
        <f t="shared" si="8"/>
        <v>180</v>
      </c>
      <c r="J111" s="12" t="s">
        <v>327</v>
      </c>
      <c r="K111" s="12" t="s">
        <v>328</v>
      </c>
      <c r="L111" s="1"/>
    </row>
    <row r="112" spans="1:12">
      <c r="A112" s="12">
        <v>110</v>
      </c>
      <c r="B112" s="1" t="s">
        <v>102</v>
      </c>
      <c r="C112" s="13" t="s">
        <v>424</v>
      </c>
      <c r="D112" s="13" t="s">
        <v>422</v>
      </c>
      <c r="E112" s="17" t="s">
        <v>326</v>
      </c>
      <c r="F112" s="2" t="s">
        <v>242</v>
      </c>
      <c r="G112" s="12">
        <v>1</v>
      </c>
      <c r="H112" s="12">
        <v>180</v>
      </c>
      <c r="I112" s="12">
        <f t="shared" si="8"/>
        <v>180</v>
      </c>
      <c r="J112" s="12" t="s">
        <v>327</v>
      </c>
      <c r="K112" s="12" t="s">
        <v>328</v>
      </c>
      <c r="L112" s="1"/>
    </row>
    <row r="113" spans="1:12">
      <c r="A113" s="12">
        <v>111</v>
      </c>
      <c r="B113" s="1" t="s">
        <v>103</v>
      </c>
      <c r="C113" s="13" t="s">
        <v>424</v>
      </c>
      <c r="D113" s="13" t="s">
        <v>422</v>
      </c>
      <c r="E113" s="17" t="s">
        <v>326</v>
      </c>
      <c r="F113" s="2" t="s">
        <v>243</v>
      </c>
      <c r="G113" s="12">
        <v>1</v>
      </c>
      <c r="H113" s="12">
        <v>180</v>
      </c>
      <c r="I113" s="12">
        <f t="shared" si="8"/>
        <v>180</v>
      </c>
      <c r="J113" s="12" t="s">
        <v>327</v>
      </c>
      <c r="K113" s="12" t="s">
        <v>328</v>
      </c>
      <c r="L113" s="1"/>
    </row>
    <row r="114" spans="1:12">
      <c r="A114" s="12">
        <v>112</v>
      </c>
      <c r="B114" s="1" t="s">
        <v>104</v>
      </c>
      <c r="C114" s="13" t="s">
        <v>424</v>
      </c>
      <c r="D114" s="13" t="s">
        <v>422</v>
      </c>
      <c r="E114" s="17" t="s">
        <v>326</v>
      </c>
      <c r="F114" s="2" t="s">
        <v>244</v>
      </c>
      <c r="G114" s="12">
        <v>1</v>
      </c>
      <c r="H114" s="12">
        <v>180</v>
      </c>
      <c r="I114" s="12">
        <f t="shared" si="8"/>
        <v>180</v>
      </c>
      <c r="J114" s="12" t="s">
        <v>327</v>
      </c>
      <c r="K114" s="12" t="s">
        <v>328</v>
      </c>
      <c r="L114" s="1"/>
    </row>
    <row r="115" spans="1:12">
      <c r="A115" s="12">
        <v>113</v>
      </c>
      <c r="B115" s="1" t="s">
        <v>105</v>
      </c>
      <c r="C115" s="13" t="s">
        <v>424</v>
      </c>
      <c r="D115" s="13" t="s">
        <v>422</v>
      </c>
      <c r="E115" s="17" t="s">
        <v>326</v>
      </c>
      <c r="F115" s="2" t="s">
        <v>245</v>
      </c>
      <c r="G115" s="12">
        <v>1</v>
      </c>
      <c r="H115" s="12">
        <v>180</v>
      </c>
      <c r="I115" s="12">
        <f t="shared" si="8"/>
        <v>180</v>
      </c>
      <c r="J115" s="12" t="s">
        <v>327</v>
      </c>
      <c r="K115" s="12" t="s">
        <v>328</v>
      </c>
      <c r="L115" s="1"/>
    </row>
    <row r="116" spans="1:12">
      <c r="A116" s="12">
        <v>114</v>
      </c>
      <c r="B116" s="1" t="s">
        <v>106</v>
      </c>
      <c r="C116" s="13" t="s">
        <v>424</v>
      </c>
      <c r="D116" s="13" t="s">
        <v>422</v>
      </c>
      <c r="E116" s="17" t="s">
        <v>326</v>
      </c>
      <c r="F116" s="2" t="s">
        <v>246</v>
      </c>
      <c r="G116" s="12">
        <v>1</v>
      </c>
      <c r="H116" s="12">
        <v>180</v>
      </c>
      <c r="I116" s="12">
        <f t="shared" si="8"/>
        <v>180</v>
      </c>
      <c r="J116" s="12" t="s">
        <v>327</v>
      </c>
      <c r="K116" s="12" t="s">
        <v>328</v>
      </c>
      <c r="L116" s="1"/>
    </row>
    <row r="117" spans="1:12">
      <c r="A117" s="12">
        <v>115</v>
      </c>
      <c r="B117" s="1" t="s">
        <v>107</v>
      </c>
      <c r="C117" s="13" t="s">
        <v>424</v>
      </c>
      <c r="D117" s="13" t="s">
        <v>422</v>
      </c>
      <c r="E117" s="17" t="s">
        <v>326</v>
      </c>
      <c r="F117" s="2" t="s">
        <v>247</v>
      </c>
      <c r="G117" s="12">
        <v>1</v>
      </c>
      <c r="H117" s="12">
        <v>180</v>
      </c>
      <c r="I117" s="12">
        <f t="shared" si="8"/>
        <v>180</v>
      </c>
      <c r="J117" s="12" t="s">
        <v>327</v>
      </c>
      <c r="K117" s="12" t="s">
        <v>328</v>
      </c>
      <c r="L117" s="1"/>
    </row>
    <row r="118" spans="1:12">
      <c r="A118" s="12">
        <v>116</v>
      </c>
      <c r="B118" s="1" t="s">
        <v>232</v>
      </c>
      <c r="C118" s="13" t="s">
        <v>424</v>
      </c>
      <c r="D118" s="13" t="s">
        <v>422</v>
      </c>
      <c r="E118" s="17" t="s">
        <v>326</v>
      </c>
      <c r="F118" s="2" t="s">
        <v>248</v>
      </c>
      <c r="G118" s="12">
        <v>1</v>
      </c>
      <c r="H118" s="12">
        <v>180</v>
      </c>
      <c r="I118" s="12">
        <f t="shared" si="8"/>
        <v>180</v>
      </c>
      <c r="J118" s="12" t="s">
        <v>327</v>
      </c>
      <c r="K118" s="12" t="s">
        <v>328</v>
      </c>
      <c r="L118" s="1"/>
    </row>
    <row r="119" spans="1:12">
      <c r="A119" s="12">
        <v>117</v>
      </c>
      <c r="B119" s="1" t="s">
        <v>233</v>
      </c>
      <c r="C119" s="13" t="s">
        <v>424</v>
      </c>
      <c r="D119" s="13" t="s">
        <v>422</v>
      </c>
      <c r="E119" s="17" t="s">
        <v>326</v>
      </c>
      <c r="F119" s="2" t="s">
        <v>249</v>
      </c>
      <c r="G119" s="12">
        <v>1</v>
      </c>
      <c r="H119" s="12">
        <v>180</v>
      </c>
      <c r="I119" s="12">
        <f t="shared" si="8"/>
        <v>180</v>
      </c>
      <c r="J119" s="12" t="s">
        <v>327</v>
      </c>
      <c r="K119" s="12" t="s">
        <v>328</v>
      </c>
      <c r="L119" s="1"/>
    </row>
    <row r="120" spans="1:12">
      <c r="A120" s="12">
        <v>118</v>
      </c>
      <c r="B120" s="1" t="s">
        <v>110</v>
      </c>
      <c r="C120" s="13" t="s">
        <v>425</v>
      </c>
      <c r="D120" s="13" t="s">
        <v>426</v>
      </c>
      <c r="E120" s="17" t="s">
        <v>326</v>
      </c>
      <c r="F120" s="2" t="s">
        <v>250</v>
      </c>
      <c r="G120" s="12">
        <v>1</v>
      </c>
      <c r="H120" s="12">
        <v>220</v>
      </c>
      <c r="I120" s="12">
        <f t="shared" si="8"/>
        <v>220</v>
      </c>
      <c r="J120" s="12" t="s">
        <v>327</v>
      </c>
      <c r="K120" s="12" t="s">
        <v>328</v>
      </c>
      <c r="L120" s="1"/>
    </row>
    <row r="121" spans="1:12">
      <c r="A121" s="12">
        <v>119</v>
      </c>
      <c r="B121" s="1" t="s">
        <v>111</v>
      </c>
      <c r="C121" s="13" t="s">
        <v>425</v>
      </c>
      <c r="D121" s="13" t="s">
        <v>426</v>
      </c>
      <c r="E121" s="17" t="s">
        <v>326</v>
      </c>
      <c r="F121" s="2" t="s">
        <v>251</v>
      </c>
      <c r="G121" s="12">
        <v>1</v>
      </c>
      <c r="H121" s="12">
        <v>220</v>
      </c>
      <c r="I121" s="12">
        <f t="shared" si="8"/>
        <v>220</v>
      </c>
      <c r="J121" s="12" t="s">
        <v>327</v>
      </c>
      <c r="K121" s="12" t="s">
        <v>328</v>
      </c>
      <c r="L121" s="1"/>
    </row>
    <row r="122" spans="1:12">
      <c r="A122" s="12">
        <v>120</v>
      </c>
      <c r="B122" s="1" t="s">
        <v>108</v>
      </c>
      <c r="C122" s="13" t="s">
        <v>425</v>
      </c>
      <c r="D122" s="13" t="s">
        <v>426</v>
      </c>
      <c r="E122" s="17" t="s">
        <v>326</v>
      </c>
      <c r="F122" s="2" t="s">
        <v>252</v>
      </c>
      <c r="G122" s="12">
        <v>1</v>
      </c>
      <c r="H122" s="12">
        <v>220</v>
      </c>
      <c r="I122" s="12">
        <f>G122*H122</f>
        <v>220</v>
      </c>
      <c r="J122" s="12" t="s">
        <v>327</v>
      </c>
      <c r="K122" s="12" t="s">
        <v>328</v>
      </c>
      <c r="L122" s="1"/>
    </row>
    <row r="123" spans="1:12">
      <c r="A123" s="12">
        <v>121</v>
      </c>
      <c r="B123" s="1" t="s">
        <v>109</v>
      </c>
      <c r="C123" s="13" t="s">
        <v>425</v>
      </c>
      <c r="D123" s="13" t="s">
        <v>426</v>
      </c>
      <c r="E123" s="17" t="s">
        <v>326</v>
      </c>
      <c r="F123" s="7" t="s">
        <v>253</v>
      </c>
      <c r="G123" s="12">
        <v>1</v>
      </c>
      <c r="H123" s="12">
        <v>220</v>
      </c>
      <c r="I123" s="12">
        <f>G123*H123</f>
        <v>220</v>
      </c>
      <c r="J123" s="12" t="s">
        <v>327</v>
      </c>
      <c r="K123" s="12" t="s">
        <v>328</v>
      </c>
      <c r="L123" s="1"/>
    </row>
    <row r="124" spans="1:12">
      <c r="A124" s="12">
        <v>122</v>
      </c>
      <c r="B124" s="1" t="s">
        <v>112</v>
      </c>
      <c r="C124" s="13" t="s">
        <v>425</v>
      </c>
      <c r="D124" s="13" t="s">
        <v>426</v>
      </c>
      <c r="E124" s="17" t="s">
        <v>326</v>
      </c>
      <c r="F124" s="2" t="s">
        <v>254</v>
      </c>
      <c r="G124" s="12">
        <v>1</v>
      </c>
      <c r="H124" s="12">
        <v>220</v>
      </c>
      <c r="I124" s="12">
        <f t="shared" si="8"/>
        <v>220</v>
      </c>
      <c r="J124" s="12" t="s">
        <v>327</v>
      </c>
      <c r="K124" s="12" t="s">
        <v>328</v>
      </c>
      <c r="L124" s="1"/>
    </row>
    <row r="125" spans="1:12">
      <c r="A125" s="12">
        <v>123</v>
      </c>
      <c r="B125" s="1" t="s">
        <v>234</v>
      </c>
      <c r="C125" s="26" t="s">
        <v>235</v>
      </c>
      <c r="D125" s="30" t="s">
        <v>427</v>
      </c>
      <c r="E125" s="17" t="s">
        <v>428</v>
      </c>
      <c r="F125" s="2" t="s">
        <v>429</v>
      </c>
      <c r="G125" s="18">
        <v>1</v>
      </c>
      <c r="H125" s="18">
        <v>250</v>
      </c>
      <c r="I125" s="12">
        <f t="shared" si="8"/>
        <v>250</v>
      </c>
      <c r="J125" s="12" t="s">
        <v>430</v>
      </c>
      <c r="K125" s="12" t="s">
        <v>431</v>
      </c>
      <c r="L125" s="1"/>
    </row>
    <row r="126" spans="1:12">
      <c r="A126" s="12">
        <v>124</v>
      </c>
      <c r="B126" s="1" t="s">
        <v>236</v>
      </c>
      <c r="C126" s="26" t="s">
        <v>237</v>
      </c>
      <c r="D126" s="1" t="s">
        <v>427</v>
      </c>
      <c r="E126" s="17" t="s">
        <v>428</v>
      </c>
      <c r="F126" s="7" t="s">
        <v>432</v>
      </c>
      <c r="G126" s="12">
        <v>1</v>
      </c>
      <c r="H126" s="12">
        <v>250</v>
      </c>
      <c r="I126" s="12">
        <f t="shared" si="8"/>
        <v>250</v>
      </c>
      <c r="J126" s="12" t="s">
        <v>430</v>
      </c>
      <c r="K126" s="12" t="s">
        <v>431</v>
      </c>
      <c r="L126" s="1"/>
    </row>
    <row r="127" spans="1:12">
      <c r="A127" s="12">
        <v>125</v>
      </c>
      <c r="B127" s="1" t="s">
        <v>433</v>
      </c>
      <c r="C127" s="1" t="s">
        <v>434</v>
      </c>
      <c r="D127" s="1" t="s">
        <v>228</v>
      </c>
      <c r="E127" s="17" t="s">
        <v>428</v>
      </c>
      <c r="F127" s="2" t="s">
        <v>435</v>
      </c>
      <c r="G127" s="17">
        <v>1</v>
      </c>
      <c r="H127" s="12">
        <v>1100</v>
      </c>
      <c r="I127" s="12">
        <f>G127*H127</f>
        <v>1100</v>
      </c>
      <c r="J127" s="12" t="s">
        <v>436</v>
      </c>
      <c r="K127" s="12" t="s">
        <v>431</v>
      </c>
      <c r="L127" s="1"/>
    </row>
    <row r="128" spans="1:12">
      <c r="A128" s="12">
        <v>126</v>
      </c>
      <c r="B128" s="1" t="s">
        <v>65</v>
      </c>
      <c r="C128" s="1" t="s">
        <v>437</v>
      </c>
      <c r="D128" s="1" t="s">
        <v>66</v>
      </c>
      <c r="E128" s="17" t="s">
        <v>428</v>
      </c>
      <c r="F128" s="2" t="s">
        <v>438</v>
      </c>
      <c r="G128" s="17">
        <v>1</v>
      </c>
      <c r="H128" s="12">
        <v>280</v>
      </c>
      <c r="I128" s="12">
        <f>G128*H128</f>
        <v>280</v>
      </c>
      <c r="J128" s="12" t="s">
        <v>431</v>
      </c>
      <c r="K128" s="12" t="s">
        <v>431</v>
      </c>
      <c r="L128" s="1"/>
    </row>
    <row r="129" spans="1:12">
      <c r="A129" s="12">
        <v>127</v>
      </c>
      <c r="B129" s="1" t="s">
        <v>439</v>
      </c>
      <c r="C129" s="1" t="s">
        <v>437</v>
      </c>
      <c r="D129" s="1" t="s">
        <v>66</v>
      </c>
      <c r="E129" s="17" t="s">
        <v>428</v>
      </c>
      <c r="F129" s="2" t="s">
        <v>440</v>
      </c>
      <c r="G129" s="17">
        <v>1</v>
      </c>
      <c r="H129" s="12">
        <v>260</v>
      </c>
      <c r="I129" s="12">
        <f>G129*H129</f>
        <v>260</v>
      </c>
      <c r="J129" s="12" t="s">
        <v>431</v>
      </c>
      <c r="K129" s="12" t="s">
        <v>431</v>
      </c>
      <c r="L129" s="1"/>
    </row>
    <row r="130" spans="1:12">
      <c r="A130" s="12">
        <v>128</v>
      </c>
      <c r="B130" s="1" t="s">
        <v>231</v>
      </c>
      <c r="C130" s="1" t="s">
        <v>437</v>
      </c>
      <c r="D130" s="1" t="s">
        <v>66</v>
      </c>
      <c r="E130" s="17" t="s">
        <v>428</v>
      </c>
      <c r="F130" s="2" t="s">
        <v>441</v>
      </c>
      <c r="G130" s="17">
        <v>1</v>
      </c>
      <c r="H130" s="12">
        <v>300</v>
      </c>
      <c r="I130" s="12">
        <f>G130*H130</f>
        <v>300</v>
      </c>
      <c r="J130" s="12" t="s">
        <v>431</v>
      </c>
      <c r="K130" s="12" t="s">
        <v>431</v>
      </c>
      <c r="L130" s="1"/>
    </row>
    <row r="131" spans="1:12">
      <c r="A131" s="31"/>
      <c r="B131" s="32"/>
      <c r="C131" s="32"/>
      <c r="D131" s="32"/>
      <c r="E131" s="33"/>
      <c r="F131" s="10"/>
      <c r="G131" s="33"/>
      <c r="H131" s="31"/>
      <c r="I131" s="31"/>
      <c r="J131" s="31"/>
      <c r="K131" s="31"/>
      <c r="L131" s="32"/>
    </row>
    <row r="132" spans="1:12" ht="20.25" customHeight="1">
      <c r="A132" s="34"/>
      <c r="F132" s="34" t="s">
        <v>442</v>
      </c>
      <c r="G132" s="34">
        <f>SUM(G3:G130)</f>
        <v>181</v>
      </c>
      <c r="I132" s="34">
        <f>SUM(I3:I130)</f>
        <v>41555</v>
      </c>
    </row>
    <row r="133" spans="1:12">
      <c r="F133" s="7" t="s">
        <v>447</v>
      </c>
      <c r="G133" s="34">
        <v>61</v>
      </c>
      <c r="I133" s="34">
        <v>12595</v>
      </c>
    </row>
    <row r="134" spans="1:12">
      <c r="B134" s="36" t="s">
        <v>443</v>
      </c>
      <c r="C134" s="11"/>
      <c r="D134" s="11"/>
    </row>
    <row r="135" spans="1:12">
      <c r="B135" s="36"/>
      <c r="C135" s="11"/>
      <c r="D135" s="11"/>
    </row>
    <row r="136" spans="1:12">
      <c r="B136" s="36" t="s">
        <v>448</v>
      </c>
      <c r="C136" s="11" t="s">
        <v>449</v>
      </c>
      <c r="D136" s="35" t="s">
        <v>450</v>
      </c>
    </row>
    <row r="137" spans="1:12">
      <c r="B137" s="36"/>
      <c r="C137" s="11"/>
    </row>
    <row r="138" spans="1:12">
      <c r="B138" s="11" t="s">
        <v>444</v>
      </c>
      <c r="C138" s="11"/>
      <c r="D138" s="11"/>
    </row>
  </sheetData>
  <mergeCells count="1">
    <mergeCell ref="A1:L1"/>
  </mergeCells>
  <phoneticPr fontId="1" type="noConversion"/>
  <hyperlinks>
    <hyperlink ref="C60" r:id="rId1" display="http://search.books.com.tw/exep/prod_search.php?key=%E6%8F%90%E5%88%A9%E2%80%A7%E5%8B%92%E5%8D%97&amp;f=author"/>
    <hyperlink ref="D60" r:id="rId2" display="http://www.books.com.tw/web/sys_puballb/books/?pubid=magicbox"/>
    <hyperlink ref="C92" r:id="rId3" display="http://search.books.com.tw/exep/prod_search.php?key=%E6%A3%AE%E5%B1%B1%E4%BA%AC&amp;f=author"/>
    <hyperlink ref="C100" r:id="rId4" display="http://search.books.com.tw/exep/prod_search.php?key=%E5%9C%9F%E5%B1%8B%E5%AF%8C%E5%A3%AB%E5%A4%AB&amp;f=author"/>
    <hyperlink ref="D100" r:id="rId5" display="http://www.books.com.tw/web/sys_puballb/books/?pubid=lianhe88"/>
    <hyperlink ref="C85" r:id="rId6" display="http://search.books.com.tw/exep/prod_search.php?key=%E8%B3%BD%E7%B6%AD%E7%88%BE%E2%80%94%E5%8B%9E%E5%80%AB%EF%BC%8E%E4%BD%A9%E6%8F%90&amp;f=author"/>
    <hyperlink ref="C84" r:id="rId7" tooltip="克勞蒂亞．米爾斯" display="http://search.books.com.tw/exep/prod_search.php?cat=all&amp;key=%E5%85%8B%E5%8B%9E%E8%92%82%E4%BA%9E%EF%BC%8E%E7%B1%B3%E7%88%BE%E6%96%AF&amp;f=author"/>
    <hyperlink ref="C74" r:id="rId8" tooltip="賈桂琳‧威爾森" display="http://search.books.com.tw/exep/prod_search.php?cat=all&amp;key=%E8%B3%88%E6%A1%82%E7%90%B3%E2%80%A7%E5%A8%81%E7%88%BE%E6%A3%AE&amp;f=author"/>
    <hyperlink ref="C125" r:id="rId9" display="http://search.books.com.tw/exep/prod_search.php?key=%E8%8F%B2%E2%80%93%E6%AD%90%E5%8B%92%EF%BC%8E%E6%B5%B7%E6%81%A9%E9%87%8C%E5%B8%8C&amp;f=author"/>
    <hyperlink ref="C126" r:id="rId10" display="http://search.books.com.tw/exep/prod_search.php?key=%E4%BC%8A%E8%97%A4%E5%85%85%E5%AD%90&amp;f=author"/>
  </hyperlinks>
  <pageMargins left="0.23622047244094491" right="0.23622047244094491" top="0.55118110236220474" bottom="0.55118110236220474" header="0.31496062992125984" footer="0.31496062992125984"/>
  <pageSetup paperSize="9" orientation="landscape" horizontalDpi="1200" verticalDpi="1200" r:id="rId1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大甲國小書單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ZiyouXP</cp:lastModifiedBy>
  <cp:lastPrinted>2016-05-04T00:08:05Z</cp:lastPrinted>
  <dcterms:created xsi:type="dcterms:W3CDTF">2012-07-23T02:09:03Z</dcterms:created>
  <dcterms:modified xsi:type="dcterms:W3CDTF">2016-06-27T10:03:16Z</dcterms:modified>
</cp:coreProperties>
</file>