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345" windowHeight="4605"/>
  </bookViews>
  <sheets>
    <sheet name="正式書單" sheetId="1" r:id="rId1"/>
  </sheets>
  <calcPr calcId="144525"/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7" i="1"/>
  <c r="I8" i="1"/>
  <c r="I9" i="1"/>
  <c r="I10" i="1"/>
  <c r="I11" i="1"/>
  <c r="I12" i="1"/>
  <c r="I13" i="1"/>
  <c r="I14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6" i="1"/>
  <c r="I5" i="1"/>
  <c r="I4" i="1"/>
  <c r="I3" i="1"/>
  <c r="I60" i="1" l="1"/>
  <c r="I59" i="1"/>
  <c r="I58" i="1"/>
  <c r="I57" i="1"/>
  <c r="G76" i="1" l="1"/>
  <c r="I61" i="1"/>
  <c r="I39" i="1"/>
  <c r="I40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67" i="1"/>
  <c r="I68" i="1"/>
  <c r="I69" i="1"/>
  <c r="I70" i="1"/>
  <c r="I71" i="1"/>
  <c r="I72" i="1"/>
  <c r="I66" i="1"/>
  <c r="I73" i="1"/>
  <c r="I74" i="1"/>
  <c r="I62" i="1"/>
  <c r="I63" i="1"/>
  <c r="I64" i="1"/>
  <c r="I65" i="1"/>
  <c r="I41" i="1"/>
  <c r="I76" i="1" l="1"/>
</calcChain>
</file>

<file path=xl/sharedStrings.xml><?xml version="1.0" encoding="utf-8"?>
<sst xmlns="http://schemas.openxmlformats.org/spreadsheetml/2006/main" count="448" uniqueCount="182">
  <si>
    <t>ISBN</t>
    <phoneticPr fontId="2" type="noConversion"/>
  </si>
  <si>
    <t> Gomdori co.</t>
  </si>
  <si>
    <t> Sweet Factory </t>
  </si>
  <si>
    <t>Gomdori co.</t>
  </si>
  <si>
    <r>
      <rPr>
        <sz val="14"/>
        <color indexed="8"/>
        <rFont val="標楷體"/>
        <family val="4"/>
        <charset val="136"/>
      </rPr>
      <t>合計</t>
    </r>
    <phoneticPr fontId="2" type="noConversion"/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</si>
  <si>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 xml:space="preserve">17 </t>
    </r>
    <r>
      <rPr>
        <sz val="14"/>
        <color rgb="FF333333"/>
        <rFont val="標楷體"/>
        <family val="4"/>
        <charset val="136"/>
      </rPr>
      <t>刺激與反應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</si>
  <si>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 xml:space="preserve"> 18 </t>
    </r>
    <r>
      <rPr>
        <sz val="14"/>
        <color rgb="FF333333"/>
        <rFont val="標楷體"/>
        <family val="4"/>
        <charset val="136"/>
      </rPr>
      <t>植物的器官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</si>
  <si>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 xml:space="preserve"> 19 </t>
    </r>
    <r>
      <rPr>
        <sz val="14"/>
        <color rgb="FF333333"/>
        <rFont val="標楷體"/>
        <family val="4"/>
        <charset val="136"/>
      </rPr>
      <t>地形與水文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</si>
  <si>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 xml:space="preserve"> 20 </t>
    </r>
    <r>
      <rPr>
        <sz val="14"/>
        <color rgb="FF333333"/>
        <rFont val="標楷體"/>
        <family val="4"/>
        <charset val="136"/>
      </rPr>
      <t>海浪與洋流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</si>
  <si>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21</t>
    </r>
    <r>
      <rPr>
        <sz val="14"/>
        <color rgb="FF333333"/>
        <rFont val="標楷體"/>
        <family val="4"/>
        <charset val="136"/>
      </rPr>
      <t>：氧化與還原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</si>
  <si>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22</t>
    </r>
    <r>
      <rPr>
        <sz val="14"/>
        <color rgb="FF333333"/>
        <rFont val="標楷體"/>
        <family val="4"/>
        <charset val="136"/>
      </rPr>
      <t>：地球的演變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</si>
  <si>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23</t>
    </r>
    <r>
      <rPr>
        <sz val="14"/>
        <color rgb="FF333333"/>
        <rFont val="標楷體"/>
        <family val="4"/>
        <charset val="136"/>
      </rPr>
      <t>：月亮的週期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</si>
  <si>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24</t>
    </r>
    <r>
      <rPr>
        <sz val="14"/>
        <color rgb="FF333333"/>
        <rFont val="標楷體"/>
        <family val="4"/>
        <charset val="136"/>
      </rPr>
      <t>：能量守恆定律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</si>
  <si>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25</t>
    </r>
    <r>
      <rPr>
        <sz val="14"/>
        <color rgb="FF333333"/>
        <rFont val="標楷體"/>
        <family val="4"/>
        <charset val="136"/>
      </rPr>
      <t>：齒輪與滑輪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</si>
  <si>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26</t>
    </r>
    <r>
      <rPr>
        <sz val="14"/>
        <color rgb="FF333333"/>
        <rFont val="標楷體"/>
        <family val="4"/>
        <charset val="136"/>
      </rPr>
      <t>：細胞分裂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</si>
  <si>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27</t>
    </r>
    <r>
      <rPr>
        <sz val="14"/>
        <color rgb="FF333333"/>
        <rFont val="標楷體"/>
        <family val="4"/>
        <charset val="136"/>
      </rPr>
      <t>：經度與緯度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</si>
  <si>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28</t>
    </r>
    <r>
      <rPr>
        <sz val="14"/>
        <color rgb="FF333333"/>
        <rFont val="標楷體"/>
        <family val="4"/>
        <charset val="136"/>
      </rPr>
      <t>：昆蟲與蜘蛛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</si>
  <si>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29</t>
    </r>
    <r>
      <rPr>
        <sz val="14"/>
        <color rgb="FF333333"/>
        <rFont val="標楷體"/>
        <family val="4"/>
        <charset val="136"/>
      </rPr>
      <t>：阿基米德原理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</si>
  <si>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30</t>
    </r>
    <r>
      <rPr>
        <sz val="14"/>
        <color rgb="FF333333"/>
        <rFont val="標楷體"/>
        <family val="4"/>
        <charset val="136"/>
      </rPr>
      <t>：燃燒與滅火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</si>
  <si>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31</t>
    </r>
    <r>
      <rPr>
        <sz val="14"/>
        <color rgb="FF333333"/>
        <rFont val="標楷體"/>
        <family val="4"/>
        <charset val="136"/>
      </rPr>
      <t>：電磁鐵與發電機</t>
    </r>
  </si>
  <si>
    <r>
      <rPr>
        <sz val="14"/>
        <color rgb="FF333333"/>
        <rFont val="標楷體"/>
        <family val="4"/>
        <charset val="136"/>
      </rPr>
      <t>科學實驗王</t>
    </r>
    <r>
      <rPr>
        <sz val="14"/>
        <color rgb="FF333333"/>
        <rFont val="Times New Roman"/>
        <family val="1"/>
      </rPr>
      <t>32</t>
    </r>
    <r>
      <rPr>
        <sz val="14"/>
        <color rgb="FF333333"/>
        <rFont val="標楷體"/>
        <family val="4"/>
        <charset val="136"/>
      </rPr>
      <t>：氣體的性質</t>
    </r>
  </si>
  <si>
    <r>
      <rPr>
        <sz val="14"/>
        <color rgb="FF333333"/>
        <rFont val="標楷體"/>
        <family val="4"/>
        <charset val="136"/>
      </rPr>
      <t>美索不達米亞尋寶記</t>
    </r>
  </si>
  <si>
    <r>
      <rPr>
        <sz val="14"/>
        <color rgb="FF333333"/>
        <rFont val="標楷體"/>
        <family val="4"/>
        <charset val="136"/>
      </rPr>
      <t>臺灣尋寶記</t>
    </r>
    <phoneticPr fontId="2" type="noConversion"/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</si>
  <si>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67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</si>
  <si>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68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</si>
  <si>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69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</si>
  <si>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70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</si>
  <si>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71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</si>
  <si>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72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</si>
  <si>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73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</si>
  <si>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74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</si>
  <si>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75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</si>
  <si>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76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</si>
  <si>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77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</si>
  <si>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78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</si>
  <si>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79</t>
    </r>
    <r>
      <rPr>
        <sz val="12"/>
        <color indexed="8"/>
        <rFont val="新細明體"/>
        <family val="1"/>
        <charset val="136"/>
      </rPr>
      <t/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</si>
  <si>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80</t>
    </r>
    <r>
      <rPr>
        <sz val="12"/>
        <color indexed="8"/>
        <rFont val="新細明體"/>
        <family val="1"/>
        <charset val="136"/>
      </rPr>
      <t/>
    </r>
  </si>
  <si>
    <r>
      <rPr>
        <sz val="14"/>
        <color indexed="8"/>
        <rFont val="標楷體"/>
        <family val="4"/>
        <charset val="136"/>
      </rPr>
      <t>卡里布彎．數學獵人</t>
    </r>
  </si>
  <si>
    <r>
      <rPr>
        <sz val="14"/>
        <color indexed="8"/>
        <rFont val="標楷體"/>
        <family val="4"/>
        <charset val="136"/>
      </rPr>
      <t>為什麼公車一次來</t>
    </r>
    <r>
      <rPr>
        <sz val="14"/>
        <color indexed="8"/>
        <rFont val="Times New Roman"/>
        <family val="1"/>
      </rPr>
      <t>3</t>
    </r>
    <r>
      <rPr>
        <sz val="14"/>
        <color indexed="8"/>
        <rFont val="標楷體"/>
        <family val="4"/>
        <charset val="136"/>
      </rPr>
      <t>班</t>
    </r>
  </si>
  <si>
    <r>
      <rPr>
        <sz val="14"/>
        <color indexed="8"/>
        <rFont val="標楷體"/>
        <family val="4"/>
        <charset val="136"/>
      </rPr>
      <t>臉譜</t>
    </r>
    <phoneticPr fontId="2" type="noConversion"/>
  </si>
  <si>
    <r>
      <rPr>
        <sz val="14"/>
        <color indexed="8"/>
        <rFont val="標楷體"/>
        <family val="4"/>
        <charset val="136"/>
      </rPr>
      <t>數學魔術：</t>
    </r>
    <r>
      <rPr>
        <sz val="14"/>
        <color indexed="8"/>
        <rFont val="Times New Roman"/>
        <family val="1"/>
      </rPr>
      <t>27</t>
    </r>
    <r>
      <rPr>
        <sz val="14"/>
        <color indexed="8"/>
        <rFont val="標楷體"/>
        <family val="4"/>
        <charset val="136"/>
      </rPr>
      <t>個數學概念奇蹟</t>
    </r>
  </si>
  <si>
    <r>
      <rPr>
        <sz val="14"/>
        <color indexed="8"/>
        <rFont val="標楷體"/>
        <family val="4"/>
        <charset val="136"/>
      </rPr>
      <t>尖端</t>
    </r>
    <phoneticPr fontId="2" type="noConversion"/>
  </si>
  <si>
    <r>
      <rPr>
        <sz val="14"/>
        <color indexed="8"/>
        <rFont val="標楷體"/>
        <family val="4"/>
        <charset val="136"/>
      </rPr>
      <t>消失的天才</t>
    </r>
  </si>
  <si>
    <r>
      <rPr>
        <sz val="14"/>
        <color indexed="8"/>
        <rFont val="標楷體"/>
        <family val="4"/>
        <charset val="136"/>
      </rPr>
      <t>數學天方夜譚：撒米爾的奇幻之旅</t>
    </r>
  </si>
  <si>
    <r>
      <rPr>
        <sz val="14"/>
        <color indexed="8"/>
        <rFont val="標楷體"/>
        <family val="4"/>
        <charset val="136"/>
      </rPr>
      <t>馬爾巴塔罕</t>
    </r>
  </si>
  <si>
    <r>
      <rPr>
        <sz val="14"/>
        <color indexed="8"/>
        <rFont val="標楷體"/>
        <family val="4"/>
        <charset val="136"/>
      </rPr>
      <t>摺摺稱奇：初登大雅之堂的摺紙數學</t>
    </r>
  </si>
  <si>
    <r>
      <rPr>
        <sz val="14"/>
        <color indexed="8"/>
        <rFont val="標楷體"/>
        <family val="4"/>
        <charset val="136"/>
      </rPr>
      <t>洪萬生</t>
    </r>
    <r>
      <rPr>
        <sz val="14"/>
        <color indexed="8"/>
        <rFont val="Times New Roman"/>
        <family val="1"/>
      </rPr>
      <t>/</t>
    </r>
    <r>
      <rPr>
        <sz val="14"/>
        <color indexed="8"/>
        <rFont val="標楷體"/>
        <family val="4"/>
        <charset val="136"/>
      </rPr>
      <t>主編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彭良禎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謝豐瑞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陳宥良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譚克平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趙君培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劉柏宏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葉吉海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蘇惠玉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黃俊瑋</t>
    </r>
    <r>
      <rPr>
        <sz val="14"/>
        <color indexed="8"/>
        <rFont val="Times New Roman"/>
        <family val="1"/>
      </rPr>
      <t xml:space="preserve">, </t>
    </r>
    <r>
      <rPr>
        <sz val="14"/>
        <color indexed="8"/>
        <rFont val="標楷體"/>
        <family val="4"/>
        <charset val="136"/>
      </rPr>
      <t>謝佳叡</t>
    </r>
    <r>
      <rPr>
        <sz val="14"/>
        <color indexed="8"/>
        <rFont val="Times New Roman"/>
        <family val="1"/>
      </rPr>
      <t>/</t>
    </r>
    <r>
      <rPr>
        <sz val="14"/>
        <color indexed="8"/>
        <rFont val="標楷體"/>
        <family val="4"/>
        <charset val="136"/>
      </rPr>
      <t>編著</t>
    </r>
    <phoneticPr fontId="2" type="noConversion"/>
  </si>
  <si>
    <r>
      <rPr>
        <sz val="14"/>
        <color indexed="8"/>
        <rFont val="標楷體"/>
        <family val="4"/>
        <charset val="136"/>
      </rPr>
      <t>啟發每個人的數學小書</t>
    </r>
  </si>
  <si>
    <r>
      <rPr>
        <sz val="14"/>
        <color indexed="8"/>
        <rFont val="標楷體"/>
        <family val="4"/>
        <charset val="136"/>
      </rPr>
      <t>當數學遇見文化</t>
    </r>
  </si>
  <si>
    <t>首斧男孩(首部曲)</t>
    <phoneticPr fontId="2" type="noConversion"/>
  </si>
  <si>
    <t>數學零分的人</t>
    <phoneticPr fontId="2" type="noConversion"/>
  </si>
  <si>
    <t>彭菊仙</t>
    <phoneticPr fontId="2" type="noConversion"/>
  </si>
  <si>
    <t>野人</t>
    <phoneticPr fontId="2" type="noConversion"/>
  </si>
  <si>
    <t>志文</t>
    <phoneticPr fontId="2" type="noConversion"/>
  </si>
  <si>
    <t>安妮的日記</t>
    <phoneticPr fontId="2" type="noConversion"/>
  </si>
  <si>
    <t>宇宙光</t>
  </si>
  <si>
    <t>木馬文化</t>
    <phoneticPr fontId="2" type="noConversion"/>
  </si>
  <si>
    <t>白萌</t>
    <phoneticPr fontId="2" type="noConversion"/>
  </si>
  <si>
    <t>台灣</t>
  </si>
  <si>
    <r>
      <rPr>
        <sz val="18"/>
        <color indexed="8"/>
        <rFont val="標楷體"/>
        <family val="4"/>
        <charset val="136"/>
      </rPr>
      <t xml:space="preserve">說明：
</t>
    </r>
    <r>
      <rPr>
        <sz val="18"/>
        <color indexed="8"/>
        <rFont val="Times New Roman"/>
        <family val="1"/>
      </rPr>
      <t>1.</t>
    </r>
    <r>
      <rPr>
        <sz val="18"/>
        <color indexed="8"/>
        <rFont val="標楷體"/>
        <family val="4"/>
        <charset val="136"/>
      </rPr>
      <t>請各校填寫書單需求時，以依</t>
    </r>
    <r>
      <rPr>
        <u/>
        <sz val="18"/>
        <color indexed="8"/>
        <rFont val="Times New Roman"/>
        <family val="1"/>
      </rPr>
      <t>2</t>
    </r>
    <r>
      <rPr>
        <u/>
        <sz val="18"/>
        <color indexed="8"/>
        <rFont val="標楷體"/>
        <family val="4"/>
        <charset val="136"/>
      </rPr>
      <t>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</t>
    </r>
    <r>
      <rPr>
        <u/>
        <sz val="18"/>
        <color indexed="8"/>
        <rFont val="Times New Roman"/>
        <family val="1"/>
      </rPr>
      <t>150</t>
    </r>
    <r>
      <rPr>
        <u/>
        <sz val="18"/>
        <color indexed="8"/>
        <rFont val="標楷體"/>
        <family val="4"/>
        <charset val="136"/>
      </rPr>
      <t>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 xml:space="preserve">，表格不足時請自行增列。
</t>
    </r>
    <r>
      <rPr>
        <sz val="18"/>
        <color indexed="8"/>
        <rFont val="Times New Roman"/>
        <family val="1"/>
      </rPr>
      <t>2.</t>
    </r>
    <r>
      <rPr>
        <sz val="18"/>
        <color indexed="8"/>
        <rFont val="標楷體"/>
        <family val="4"/>
        <charset val="136"/>
      </rPr>
      <t>書名、作者</t>
    </r>
    <r>
      <rPr>
        <sz val="18"/>
        <color indexed="8"/>
        <rFont val="Times New Roman"/>
        <family val="1"/>
      </rPr>
      <t>(</t>
    </r>
    <r>
      <rPr>
        <sz val="18"/>
        <color indexed="8"/>
        <rFont val="標楷體"/>
        <family val="4"/>
        <charset val="136"/>
      </rPr>
      <t>譯者</t>
    </r>
    <r>
      <rPr>
        <sz val="18"/>
        <color indexed="8"/>
        <rFont val="Times New Roman"/>
        <family val="1"/>
      </rPr>
      <t>)</t>
    </r>
    <r>
      <rPr>
        <sz val="18"/>
        <color indexed="8"/>
        <rFont val="標楷體"/>
        <family val="4"/>
        <charset val="136"/>
      </rPr>
      <t>、出版社、出版國、</t>
    </r>
    <r>
      <rPr>
        <sz val="18"/>
        <color indexed="8"/>
        <rFont val="Times New Roman"/>
        <family val="1"/>
      </rPr>
      <t>ISBN</t>
    </r>
    <r>
      <rPr>
        <sz val="18"/>
        <color indexed="8"/>
        <rFont val="標楷體"/>
        <family val="4"/>
        <charset val="136"/>
      </rPr>
      <t xml:space="preserve">、採購數量、是否含光碟等資料請各校務必填寫確實，若是套書或是班級共讀用書亦請註明數量。
</t>
    </r>
    <r>
      <rPr>
        <sz val="18"/>
        <color indexed="8"/>
        <rFont val="Times New Roman"/>
        <family val="1"/>
      </rPr>
      <t>3.</t>
    </r>
    <r>
      <rPr>
        <sz val="18"/>
        <color indexed="8"/>
        <rFont val="標楷體"/>
        <family val="4"/>
        <charset val="136"/>
      </rPr>
      <t>各校填寫之採購書單，若出版地為臺灣以外者，</t>
    </r>
    <r>
      <rPr>
        <sz val="18"/>
        <color indexed="8"/>
        <rFont val="Times New Roman"/>
        <family val="1"/>
      </rPr>
      <t>ISBN</t>
    </r>
    <r>
      <rPr>
        <sz val="18"/>
        <color indexed="8"/>
        <rFont val="標楷體"/>
        <family val="4"/>
        <charset val="136"/>
      </rPr>
      <t xml:space="preserve">需與原文書名能相互勾稽，以免無法尋書。
</t>
    </r>
    <r>
      <rPr>
        <sz val="18"/>
        <color indexed="8"/>
        <rFont val="Times New Roman"/>
        <family val="1"/>
      </rPr>
      <t>4.</t>
    </r>
    <r>
      <rPr>
        <sz val="18"/>
        <color indexed="8"/>
        <rFont val="標楷體"/>
        <family val="4"/>
        <charset val="136"/>
      </rPr>
      <t>書籍定價請以新臺幣報價為主，若書籍定價為外幣者，請各校自動調整為新臺幣</t>
    </r>
    <r>
      <rPr>
        <sz val="18"/>
        <color indexed="8"/>
        <rFont val="Times New Roman"/>
        <family val="1"/>
      </rPr>
      <t>(</t>
    </r>
    <r>
      <rPr>
        <sz val="18"/>
        <color indexed="8"/>
        <rFont val="標楷體"/>
        <family val="4"/>
        <charset val="136"/>
      </rPr>
      <t>加計匯率，關稅與營業稅</t>
    </r>
    <r>
      <rPr>
        <sz val="18"/>
        <color indexed="8"/>
        <rFont val="Times New Roman"/>
        <family val="1"/>
      </rPr>
      <t>)</t>
    </r>
    <r>
      <rPr>
        <sz val="18"/>
        <color indexed="8"/>
        <rFont val="標楷體"/>
        <family val="4"/>
        <charset val="136"/>
      </rPr>
      <t xml:space="preserve">。
</t>
    </r>
    <r>
      <rPr>
        <sz val="18"/>
        <color indexed="8"/>
        <rFont val="Times New Roman"/>
        <family val="1"/>
      </rPr>
      <t>5.</t>
    </r>
    <r>
      <rPr>
        <sz val="18"/>
        <color indexed="8"/>
        <rFont val="標楷體"/>
        <family val="4"/>
        <charset val="136"/>
      </rPr>
      <t>書籍請寫訂價</t>
    </r>
    <r>
      <rPr>
        <sz val="18"/>
        <color indexed="8"/>
        <rFont val="Times New Roman"/>
        <family val="1"/>
      </rPr>
      <t>(</t>
    </r>
    <r>
      <rPr>
        <sz val="18"/>
        <color indexed="8"/>
        <rFont val="標楷體"/>
        <family val="4"/>
        <charset val="136"/>
      </rPr>
      <t>原始價格</t>
    </r>
    <r>
      <rPr>
        <sz val="18"/>
        <color indexed="8"/>
        <rFont val="Times New Roman"/>
        <family val="1"/>
      </rPr>
      <t>)</t>
    </r>
    <r>
      <rPr>
        <sz val="18"/>
        <color indexed="8"/>
        <rFont val="標楷體"/>
        <family val="4"/>
        <charset val="136"/>
      </rPr>
      <t xml:space="preserve">，不要以折扣價填寫。
</t>
    </r>
    <r>
      <rPr>
        <sz val="18"/>
        <color indexed="8"/>
        <rFont val="Times New Roman"/>
        <family val="1"/>
      </rPr>
      <t>6.</t>
    </r>
    <r>
      <rPr>
        <sz val="18"/>
        <color indexed="8"/>
        <rFont val="標楷體"/>
        <family val="4"/>
        <charset val="136"/>
      </rPr>
      <t>如學校採購之圖書欲配合共讀活動或課堂教學時，請於備註欄加註「○」</t>
    </r>
    <r>
      <rPr>
        <sz val="18"/>
        <color indexed="8"/>
        <rFont val="Times New Roman"/>
        <family val="1"/>
      </rPr>
      <t>,</t>
    </r>
    <r>
      <rPr>
        <sz val="18"/>
        <color indexed="8"/>
        <rFont val="標楷體"/>
        <family val="4"/>
        <charset val="136"/>
      </rPr>
      <t>並另附課程規劃備查。</t>
    </r>
    <phoneticPr fontId="2" type="noConversion"/>
  </si>
  <si>
    <t>○</t>
  </si>
  <si>
    <t>○</t>
    <phoneticPr fontId="2" type="noConversion"/>
  </si>
  <si>
    <r>
      <rPr>
        <sz val="14"/>
        <color indexed="8"/>
        <rFont val="標楷體"/>
        <family val="4"/>
        <charset val="136"/>
      </rPr>
      <t>附件</t>
    </r>
    <r>
      <rPr>
        <sz val="14"/>
        <color indexed="8"/>
        <rFont val="Times New Roman"/>
        <family val="1"/>
      </rPr>
      <t>2-</t>
    </r>
    <r>
      <rPr>
        <sz val="14"/>
        <color indexed="8"/>
        <rFont val="標楷體"/>
        <family val="4"/>
        <charset val="136"/>
      </rPr>
      <t>臺南市</t>
    </r>
    <r>
      <rPr>
        <sz val="14"/>
        <color indexed="8"/>
        <rFont val="Times New Roman"/>
        <family val="1"/>
      </rPr>
      <t>105</t>
    </r>
    <r>
      <rPr>
        <sz val="14"/>
        <color indexed="8"/>
        <rFont val="標楷體"/>
        <family val="4"/>
        <charset val="136"/>
      </rPr>
      <t>年度公立國民中小學圖書採購書單</t>
    </r>
    <phoneticPr fontId="2" type="noConversion"/>
  </si>
  <si>
    <r>
      <rPr>
        <sz val="14"/>
        <color indexed="8"/>
        <rFont val="標楷體"/>
        <family val="4"/>
        <charset val="136"/>
      </rPr>
      <t>排序</t>
    </r>
    <phoneticPr fontId="2" type="noConversion"/>
  </si>
  <si>
    <r>
      <rPr>
        <sz val="14"/>
        <color indexed="8"/>
        <rFont val="標楷體"/>
        <family val="4"/>
        <charset val="136"/>
      </rPr>
      <t>書名</t>
    </r>
    <phoneticPr fontId="2" type="noConversion"/>
  </si>
  <si>
    <r>
      <rPr>
        <sz val="14"/>
        <color indexed="8"/>
        <rFont val="標楷體"/>
        <family val="4"/>
        <charset val="136"/>
      </rPr>
      <t>作者</t>
    </r>
    <phoneticPr fontId="2" type="noConversion"/>
  </si>
  <si>
    <r>
      <rPr>
        <sz val="14"/>
        <color indexed="8"/>
        <rFont val="標楷體"/>
        <family val="4"/>
        <charset val="136"/>
      </rPr>
      <t>出版社</t>
    </r>
    <phoneticPr fontId="2" type="noConversion"/>
  </si>
  <si>
    <r>
      <rPr>
        <sz val="14"/>
        <color indexed="8"/>
        <rFont val="標楷體"/>
        <family val="4"/>
        <charset val="136"/>
      </rPr>
      <t>出版地</t>
    </r>
    <r>
      <rPr>
        <sz val="14"/>
        <color indexed="8"/>
        <rFont val="Times New Roman"/>
        <family val="1"/>
      </rPr>
      <t>(</t>
    </r>
    <r>
      <rPr>
        <sz val="14"/>
        <color indexed="8"/>
        <rFont val="標楷體"/>
        <family val="4"/>
        <charset val="136"/>
      </rPr>
      <t>國</t>
    </r>
    <r>
      <rPr>
        <sz val="14"/>
        <color indexed="8"/>
        <rFont val="Times New Roman"/>
        <family val="1"/>
      </rPr>
      <t>)</t>
    </r>
    <phoneticPr fontId="2" type="noConversion"/>
  </si>
  <si>
    <r>
      <rPr>
        <sz val="14"/>
        <color indexed="8"/>
        <rFont val="標楷體"/>
        <family val="4"/>
        <charset val="136"/>
      </rPr>
      <t>採購數量</t>
    </r>
    <phoneticPr fontId="2" type="noConversion"/>
  </si>
  <si>
    <r>
      <rPr>
        <sz val="14"/>
        <color indexed="8"/>
        <rFont val="標楷體"/>
        <family val="4"/>
        <charset val="136"/>
      </rPr>
      <t>定價</t>
    </r>
    <r>
      <rPr>
        <sz val="14"/>
        <color indexed="8"/>
        <rFont val="Times New Roman"/>
        <family val="1"/>
      </rPr>
      <t>(</t>
    </r>
    <r>
      <rPr>
        <sz val="14"/>
        <color indexed="8"/>
        <rFont val="標楷體"/>
        <family val="4"/>
        <charset val="136"/>
      </rPr>
      <t>臺幣</t>
    </r>
    <r>
      <rPr>
        <sz val="14"/>
        <color indexed="8"/>
        <rFont val="Times New Roman"/>
        <family val="1"/>
      </rPr>
      <t>)</t>
    </r>
    <phoneticPr fontId="2" type="noConversion"/>
  </si>
  <si>
    <r>
      <rPr>
        <sz val="14"/>
        <color indexed="8"/>
        <rFont val="標楷體"/>
        <family val="4"/>
        <charset val="136"/>
      </rPr>
      <t>小計</t>
    </r>
    <phoneticPr fontId="2" type="noConversion"/>
  </si>
  <si>
    <r>
      <rPr>
        <sz val="14"/>
        <color indexed="8"/>
        <rFont val="標楷體"/>
        <family val="4"/>
        <charset val="136"/>
      </rPr>
      <t>是否為套書</t>
    </r>
    <phoneticPr fontId="2" type="noConversion"/>
  </si>
  <si>
    <r>
      <rPr>
        <sz val="14"/>
        <color indexed="8"/>
        <rFont val="標楷體"/>
        <family val="4"/>
        <charset val="136"/>
      </rPr>
      <t>是否含光碟</t>
    </r>
    <phoneticPr fontId="2" type="noConversion"/>
  </si>
  <si>
    <r>
      <rPr>
        <sz val="14"/>
        <color indexed="8"/>
        <rFont val="標楷體"/>
        <family val="4"/>
        <charset val="136"/>
      </rPr>
      <t>備註</t>
    </r>
    <phoneticPr fontId="2" type="noConversion"/>
  </si>
  <si>
    <r>
      <rPr>
        <sz val="14"/>
        <color indexed="8"/>
        <rFont val="細明體"/>
        <family val="3"/>
        <charset val="136"/>
      </rPr>
      <t>安妮．法蘭克</t>
    </r>
    <r>
      <rPr>
        <sz val="14"/>
        <color indexed="8"/>
        <rFont val="Times New Roman"/>
        <family val="1"/>
      </rPr>
      <t xml:space="preserve">  </t>
    </r>
    <phoneticPr fontId="2" type="noConversion"/>
  </si>
  <si>
    <r>
      <rPr>
        <sz val="14"/>
        <color theme="1"/>
        <rFont val="標楷體"/>
        <family val="4"/>
        <charset val="136"/>
      </rPr>
      <t>三采</t>
    </r>
  </si>
  <si>
    <r>
      <t>ONE PIECE</t>
    </r>
    <r>
      <rPr>
        <sz val="14"/>
        <color indexed="8"/>
        <rFont val="標楷體"/>
        <family val="4"/>
        <charset val="136"/>
      </rPr>
      <t>航海王</t>
    </r>
    <r>
      <rPr>
        <sz val="14"/>
        <color indexed="8"/>
        <rFont val="Times New Roman"/>
        <family val="1"/>
      </rPr>
      <t xml:space="preserve"> 66</t>
    </r>
    <phoneticPr fontId="2" type="noConversion"/>
  </si>
  <si>
    <r>
      <rPr>
        <sz val="14"/>
        <color indexed="8"/>
        <rFont val="標楷體"/>
        <family val="4"/>
        <charset val="136"/>
      </rPr>
      <t>尾田榮一郎</t>
    </r>
    <phoneticPr fontId="2" type="noConversion"/>
  </si>
  <si>
    <r>
      <rPr>
        <sz val="14"/>
        <color indexed="8"/>
        <rFont val="標楷體"/>
        <family val="4"/>
        <charset val="136"/>
      </rPr>
      <t>東立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</si>
  <si>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李儀婷</t>
    </r>
    <phoneticPr fontId="2" type="noConversion"/>
  </si>
  <si>
    <r>
      <rPr>
        <sz val="14"/>
        <color indexed="8"/>
        <rFont val="標楷體"/>
        <family val="4"/>
        <charset val="136"/>
      </rPr>
      <t>四也出版公</t>
    </r>
    <phoneticPr fontId="2" type="noConversion"/>
  </si>
  <si>
    <r>
      <rPr>
        <sz val="14"/>
        <color indexed="8"/>
        <rFont val="標楷體"/>
        <family val="4"/>
        <charset val="136"/>
      </rPr>
      <t>羅勃．伊斯威、傑瑞米．溫德漢</t>
    </r>
    <phoneticPr fontId="2" type="noConversion"/>
  </si>
  <si>
    <r>
      <rPr>
        <sz val="14"/>
        <color indexed="8"/>
        <rFont val="標楷體"/>
        <family val="4"/>
        <charset val="136"/>
      </rPr>
      <t>林壽福、吳如皓</t>
    </r>
    <phoneticPr fontId="2" type="noConversion"/>
  </si>
  <si>
    <r>
      <rPr>
        <sz val="14"/>
        <color indexed="8"/>
        <rFont val="標楷體"/>
        <family val="4"/>
        <charset val="136"/>
      </rPr>
      <t>瑪莎．葛森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</si>
  <si>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臉譜</t>
    </r>
    <phoneticPr fontId="2" type="noConversion"/>
  </si>
  <si>
    <r>
      <rPr>
        <sz val="14"/>
        <color indexed="8"/>
        <rFont val="標楷體"/>
        <family val="4"/>
        <charset val="136"/>
      </rPr>
      <t>貓頭鷹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</si>
  <si>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遠藤寬子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</si>
  <si>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小知堂</t>
    </r>
    <phoneticPr fontId="2" type="noConversion"/>
  </si>
  <si>
    <r>
      <rPr>
        <sz val="14"/>
        <color indexed="8"/>
        <rFont val="標楷體"/>
        <family val="4"/>
        <charset val="136"/>
      </rPr>
      <t>三民</t>
    </r>
    <phoneticPr fontId="2" type="noConversion"/>
  </si>
  <si>
    <r>
      <rPr>
        <sz val="14"/>
        <color indexed="8"/>
        <rFont val="標楷體"/>
        <family val="4"/>
        <charset val="136"/>
      </rPr>
      <t>莉莉安．李伯</t>
    </r>
    <phoneticPr fontId="2" type="noConversion"/>
  </si>
  <si>
    <r>
      <rPr>
        <sz val="14"/>
        <color indexed="8"/>
        <rFont val="標楷體"/>
        <family val="4"/>
        <charset val="136"/>
      </rPr>
      <t>究竟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</si>
  <si>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洪萬生、英家銘、蘇意雯、蘇惠玉、楊瓊茹、劉柏宏</t>
    </r>
    <r>
      <rPr>
        <sz val="14"/>
        <color indexed="8"/>
        <rFont val="Times New Roman"/>
        <family val="1"/>
      </rPr>
      <t xml:space="preserve">  </t>
    </r>
    <phoneticPr fontId="2" type="noConversion"/>
  </si>
  <si>
    <r>
      <rPr>
        <sz val="14"/>
        <color indexed="8"/>
        <rFont val="標楷體"/>
        <family val="4"/>
        <charset val="136"/>
      </rPr>
      <t>三民</t>
    </r>
    <r>
      <rPr>
        <sz val="14"/>
        <color indexed="8"/>
        <rFont val="Times New Roman"/>
        <family val="1"/>
      </rPr>
      <t xml:space="preserve"> </t>
    </r>
    <phoneticPr fontId="2" type="noConversion"/>
  </si>
  <si>
    <r>
      <rPr>
        <sz val="14"/>
        <color indexed="8"/>
        <rFont val="標楷體"/>
        <family val="4"/>
        <charset val="136"/>
      </rPr>
      <t>管教的勇氣：該管就要管，你要幫孩子變得更好</t>
    </r>
    <phoneticPr fontId="2" type="noConversion"/>
  </si>
  <si>
    <r>
      <rPr>
        <sz val="14"/>
        <color theme="1"/>
        <rFont val="標楷體"/>
        <family val="4"/>
        <charset val="136"/>
      </rPr>
      <t>時報出版</t>
    </r>
  </si>
  <si>
    <t>否</t>
    <phoneticPr fontId="2" type="noConversion"/>
  </si>
  <si>
    <t>有種,請坐第一排</t>
    <phoneticPr fontId="2" type="noConversion"/>
  </si>
  <si>
    <t>蔡淇華</t>
    <phoneticPr fontId="2" type="noConversion"/>
  </si>
  <si>
    <t>時報文化</t>
    <phoneticPr fontId="2" type="noConversion"/>
  </si>
  <si>
    <t>囚困少年</t>
    <phoneticPr fontId="2" type="noConversion"/>
  </si>
  <si>
    <t>賴文玲</t>
  </si>
  <si>
    <t>黎明文化</t>
    <phoneticPr fontId="2" type="noConversion"/>
  </si>
  <si>
    <t>9789571608570</t>
    <phoneticPr fontId="2" type="noConversion"/>
  </si>
  <si>
    <t>用幽默的心情,看待惱人的事情</t>
    <phoneticPr fontId="2" type="noConversion"/>
  </si>
  <si>
    <t>文彥博</t>
  </si>
  <si>
    <t>普天</t>
    <phoneticPr fontId="2" type="noConversion"/>
  </si>
  <si>
    <t>青鳥</t>
    <phoneticPr fontId="2" type="noConversion"/>
  </si>
  <si>
    <t>重松清</t>
    <phoneticPr fontId="2" type="noConversion"/>
  </si>
  <si>
    <t>新雨</t>
    <phoneticPr fontId="2" type="noConversion"/>
  </si>
  <si>
    <r>
      <rPr>
        <sz val="14"/>
        <color indexed="8"/>
        <rFont val="細明體"/>
        <family val="3"/>
        <charset val="136"/>
      </rPr>
      <t>自然課可以這麼浪漫：李偉文的</t>
    </r>
    <r>
      <rPr>
        <sz val="14"/>
        <color indexed="8"/>
        <rFont val="Times New Roman"/>
        <family val="1"/>
      </rPr>
      <t>200</t>
    </r>
    <r>
      <rPr>
        <sz val="14"/>
        <color indexed="8"/>
        <rFont val="細明體"/>
        <family val="3"/>
        <charset val="136"/>
      </rPr>
      <t>個環境關鍵字</t>
    </r>
    <phoneticPr fontId="2" type="noConversion"/>
  </si>
  <si>
    <r>
      <rPr>
        <sz val="14"/>
        <color indexed="8"/>
        <rFont val="細明體"/>
        <family val="3"/>
        <charset val="136"/>
      </rPr>
      <t>李偉文</t>
    </r>
    <r>
      <rPr>
        <sz val="14"/>
        <color indexed="8"/>
        <rFont val="Times New Roman"/>
        <family val="1"/>
      </rPr>
      <t>, AB</t>
    </r>
    <r>
      <rPr>
        <sz val="14"/>
        <color indexed="8"/>
        <rFont val="細明體"/>
        <family val="3"/>
        <charset val="136"/>
      </rPr>
      <t>寶</t>
    </r>
    <r>
      <rPr>
        <sz val="14"/>
        <color indexed="8"/>
        <rFont val="Times New Roman"/>
        <family val="1"/>
      </rPr>
      <t>(</t>
    </r>
    <r>
      <rPr>
        <sz val="14"/>
        <color indexed="8"/>
        <rFont val="細明體"/>
        <family val="3"/>
        <charset val="136"/>
      </rPr>
      <t>李欣澄、李欣恬</t>
    </r>
    <r>
      <rPr>
        <sz val="14"/>
        <color indexed="8"/>
        <rFont val="Times New Roman"/>
        <family val="1"/>
      </rPr>
      <t>)</t>
    </r>
    <phoneticPr fontId="2" type="noConversion"/>
  </si>
  <si>
    <r>
      <rPr>
        <sz val="14"/>
        <color indexed="8"/>
        <rFont val="細明體"/>
        <family val="3"/>
        <charset val="136"/>
      </rPr>
      <t>讀書共和國文化有限公司</t>
    </r>
    <r>
      <rPr>
        <sz val="14"/>
        <color indexed="8"/>
        <rFont val="Times New Roman"/>
        <family val="1"/>
      </rPr>
      <t>-</t>
    </r>
    <r>
      <rPr>
        <sz val="14"/>
        <color indexed="8"/>
        <rFont val="細明體"/>
        <family val="3"/>
        <charset val="136"/>
      </rPr>
      <t>野人文化</t>
    </r>
    <phoneticPr fontId="2" type="noConversion"/>
  </si>
  <si>
    <t>蘋果偷偷變老了：陳老師的科學雜貨鋪</t>
    <phoneticPr fontId="2" type="noConversion"/>
  </si>
  <si>
    <t>陳偉民</t>
    <phoneticPr fontId="2" type="noConversion"/>
  </si>
  <si>
    <t>幼獅文化事業股份有限公司</t>
    <phoneticPr fontId="2" type="noConversion"/>
  </si>
  <si>
    <r>
      <t>1</t>
    </r>
    <r>
      <rPr>
        <sz val="14"/>
        <color indexed="8"/>
        <rFont val="細明體"/>
        <family val="3"/>
        <charset val="136"/>
      </rPr>
      <t>週為什麼有</t>
    </r>
    <r>
      <rPr>
        <sz val="14"/>
        <color indexed="8"/>
        <rFont val="Times New Roman"/>
        <family val="1"/>
      </rPr>
      <t>7</t>
    </r>
    <r>
      <rPr>
        <sz val="14"/>
        <color indexed="8"/>
        <rFont val="細明體"/>
        <family val="3"/>
        <charset val="136"/>
      </rPr>
      <t>天？</t>
    </r>
    <r>
      <rPr>
        <sz val="14"/>
        <color indexed="8"/>
        <rFont val="Times New Roman"/>
        <family val="1"/>
      </rPr>
      <t>24</t>
    </r>
    <r>
      <rPr>
        <sz val="14"/>
        <color indexed="8"/>
        <rFont val="細明體"/>
        <family val="3"/>
        <charset val="136"/>
      </rPr>
      <t>節氣怎麼來？用科學方式輕鬆懂曆法</t>
    </r>
    <phoneticPr fontId="2" type="noConversion"/>
  </si>
  <si>
    <t>片山真人</t>
    <phoneticPr fontId="2" type="noConversion"/>
  </si>
  <si>
    <t>台灣東販股份有限公司</t>
    <phoneticPr fontId="2" type="noConversion"/>
  </si>
  <si>
    <r>
      <t>30</t>
    </r>
    <r>
      <rPr>
        <sz val="14"/>
        <color indexed="8"/>
        <rFont val="細明體"/>
        <family val="3"/>
        <charset val="136"/>
      </rPr>
      <t>秒搞懂化學元素，週期表沒你想的那麼難</t>
    </r>
    <phoneticPr fontId="2" type="noConversion"/>
  </si>
  <si>
    <t>Eric Scerri</t>
    <phoneticPr fontId="2" type="noConversion"/>
  </si>
  <si>
    <t>旗林文化出版社有限公司</t>
    <phoneticPr fontId="2" type="noConversion"/>
  </si>
  <si>
    <t>算法少女</t>
    <phoneticPr fontId="2" type="noConversion"/>
  </si>
  <si>
    <t>小西遊記 終回 咸陽亂</t>
    <phoneticPr fontId="2" type="noConversion"/>
  </si>
  <si>
    <r>
      <rPr>
        <sz val="18"/>
        <color indexed="8"/>
        <rFont val="標楷體"/>
        <family val="4"/>
        <charset val="136"/>
      </rPr>
      <t>校名：臺南市立東山國中
填表人：</t>
    </r>
    <r>
      <rPr>
        <sz val="18"/>
        <color indexed="8"/>
        <rFont val="Times New Roman"/>
        <family val="1"/>
      </rPr>
      <t xml:space="preserve">                                           </t>
    </r>
    <r>
      <rPr>
        <sz val="18"/>
        <color indexed="8"/>
        <rFont val="標楷體"/>
        <family val="4"/>
        <charset val="136"/>
      </rPr>
      <t>教務主任：</t>
    </r>
    <r>
      <rPr>
        <sz val="18"/>
        <color indexed="8"/>
        <rFont val="Times New Roman"/>
        <family val="1"/>
      </rPr>
      <t xml:space="preserve">                                                              </t>
    </r>
    <r>
      <rPr>
        <sz val="18"/>
        <color indexed="8"/>
        <rFont val="標楷體"/>
        <family val="4"/>
        <charset val="136"/>
      </rPr>
      <t>校長：
連絡電話：</t>
    </r>
    <r>
      <rPr>
        <sz val="18"/>
        <color indexed="8"/>
        <rFont val="Times New Roman"/>
        <family val="1"/>
      </rPr>
      <t>06-6802175</t>
    </r>
    <r>
      <rPr>
        <sz val="18"/>
        <color indexed="8"/>
        <rFont val="標楷體"/>
        <family val="4"/>
        <charset val="136"/>
      </rPr>
      <t>分機</t>
    </r>
    <r>
      <rPr>
        <sz val="18"/>
        <color indexed="8"/>
        <rFont val="Times New Roman"/>
        <family val="1"/>
      </rPr>
      <t>19</t>
    </r>
    <phoneticPr fontId="2" type="noConversion"/>
  </si>
  <si>
    <r>
      <rPr>
        <sz val="14"/>
        <color indexed="8"/>
        <rFont val="細明體"/>
        <family val="3"/>
        <charset val="136"/>
      </rPr>
      <t>蓋瑞</t>
    </r>
    <r>
      <rPr>
        <sz val="14"/>
        <color indexed="8"/>
        <rFont val="Times New Roman"/>
        <family val="1"/>
      </rPr>
      <t>.</t>
    </r>
    <r>
      <rPr>
        <sz val="14"/>
        <color indexed="8"/>
        <rFont val="細明體"/>
        <family val="3"/>
        <charset val="136"/>
      </rPr>
      <t>柏森著
蔡美玲、達娃譯</t>
    </r>
    <phoneticPr fontId="2" type="noConversion"/>
  </si>
  <si>
    <t>安娜．馮塔</t>
    <phoneticPr fontId="2" type="noConversion"/>
  </si>
  <si>
    <t>Robert Kelly ,Chung Wah Chow</t>
  </si>
  <si>
    <t>Richard Scarry’s Busy, Busy World</t>
  </si>
  <si>
    <t>Macdonald, Phil</t>
  </si>
  <si>
    <t>Random House Inc</t>
  </si>
  <si>
    <t>Walker Books Ltd.</t>
  </si>
  <si>
    <t>英國</t>
  </si>
  <si>
    <t>Lead On, Snoopy</t>
  </si>
  <si>
    <t>Schulz, Charles M.</t>
  </si>
  <si>
    <t>Random House</t>
  </si>
  <si>
    <t>USA</t>
  </si>
  <si>
    <t>Where’s Woodstock?</t>
  </si>
  <si>
    <t>Lundell, Margo/ Schulz, Charles M. (ILT)/ Ellis, Kim (ILT)</t>
  </si>
  <si>
    <t>Golden Books</t>
  </si>
  <si>
    <t>The Sky’s the Limit, Snoopy!</t>
  </si>
  <si>
    <t>Shaw, Natalie (ADP)</t>
  </si>
  <si>
    <t>Simon Spotlight</t>
  </si>
  <si>
    <t>The New Year Dragon Dilemma</t>
  </si>
  <si>
    <t>Roy, Ron/ Gurney, John Steven (ILT)</t>
  </si>
  <si>
    <t>Random House Childrens Books</t>
  </si>
  <si>
    <t>The Old Man and the Sea</t>
  </si>
  <si>
    <t xml:space="preserve"> Ernest Hemingway </t>
    <phoneticPr fontId="2" type="noConversion"/>
  </si>
  <si>
    <t>寂天</t>
    <phoneticPr fontId="2" type="noConversion"/>
  </si>
  <si>
    <t>台灣</t>
    <phoneticPr fontId="2" type="noConversion"/>
  </si>
  <si>
    <t>The Little Prince</t>
    <phoneticPr fontId="2" type="noConversion"/>
  </si>
  <si>
    <t>Antoine de Saint-Exupery</t>
    <phoneticPr fontId="2" type="noConversion"/>
  </si>
  <si>
    <t>Bookman</t>
    <phoneticPr fontId="2" type="noConversion"/>
  </si>
  <si>
    <t>The Lion King</t>
    <phoneticPr fontId="2" type="noConversion"/>
  </si>
  <si>
    <t>Parragon Books (COR)</t>
    <phoneticPr fontId="2" type="noConversion"/>
  </si>
  <si>
    <t>Parragon Inc</t>
    <phoneticPr fontId="2" type="noConversion"/>
  </si>
  <si>
    <t>The Beginner’s Bible Come Celebrate Easter Sticker &amp; Activity Book</t>
  </si>
  <si>
    <t>Zonderkidz (COR)</t>
  </si>
  <si>
    <t>Zondervan</t>
  </si>
  <si>
    <t>Lonely Planet Taiwan</t>
    <phoneticPr fontId="2" type="noConversion"/>
  </si>
  <si>
    <t>Lonely Planet</t>
    <phoneticPr fontId="22" type="noConversion"/>
  </si>
  <si>
    <t>美國</t>
    <phoneticPr fontId="22" type="noConversion"/>
  </si>
  <si>
    <t>Richard Scarry</t>
    <phoneticPr fontId="22" type="noConversion"/>
  </si>
  <si>
    <t>敦煌書局</t>
    <phoneticPr fontId="2" type="noConversion"/>
  </si>
  <si>
    <t>National Geographic Traveler Taiwan</t>
    <phoneticPr fontId="22" type="noConversion"/>
  </si>
  <si>
    <t>Maisy’s Adventures Set</t>
    <phoneticPr fontId="22" type="noConversion"/>
  </si>
  <si>
    <t>Lucy Cousins</t>
    <phoneticPr fontId="22" type="noConversion"/>
  </si>
  <si>
    <t>是</t>
    <phoneticPr fontId="2" type="noConversion"/>
  </si>
  <si>
    <t>The Lighthouse Children</t>
    <phoneticPr fontId="2" type="noConversion"/>
  </si>
  <si>
    <t>Hoff, Syd</t>
  </si>
  <si>
    <t>Harpercollins Childrens Books</t>
  </si>
  <si>
    <t>美國</t>
    <phoneticPr fontId="2" type="noConversion"/>
  </si>
  <si>
    <t>Amelia Bedelia Hits the Trail</t>
  </si>
  <si>
    <t>Parish, Herman/ Avril, Lynne (ILT)</t>
  </si>
  <si>
    <t>Just a Baby Bird</t>
  </si>
  <si>
    <t>Mayer, Mercer</t>
  </si>
  <si>
    <t>Pinkalicious and Planet Pink</t>
  </si>
  <si>
    <t>Kann, Victoria</t>
  </si>
  <si>
    <t>Battle of the Power Ring</t>
  </si>
  <si>
    <t>Lemke, Donald/ Spaziante, Patrick (ILT)</t>
  </si>
  <si>
    <t>否</t>
    <phoneticPr fontId="2" type="noConversion"/>
  </si>
  <si>
    <t>否</t>
    <phoneticPr fontId="2" type="noConversion"/>
  </si>
  <si>
    <t>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</si>
</sst>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);[Red]\(0\)"/>
    <numFmt numFmtId="177" formatCode="0_ "/>
  </numFmts>
  <fonts count="33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4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sz val="18"/>
      <color indexed="8"/>
      <name val="Times New Roman"/>
      <family val="1"/>
    </font>
    <font>
      <sz val="14"/>
      <color indexed="8"/>
      <name val="Times New Roman"/>
      <family val="1"/>
    </font>
    <font>
      <sz val="14"/>
      <color rgb="FF232323"/>
      <name val="Times New Roman"/>
      <family val="1"/>
    </font>
    <font>
      <sz val="14"/>
      <color rgb="FF333333"/>
      <name val="標楷體"/>
      <family val="4"/>
      <charset val="136"/>
    </font>
    <font>
      <sz val="14"/>
      <color rgb="FF333333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u/>
      <sz val="18"/>
      <color indexed="8"/>
      <name val="Times New Roman"/>
      <family val="1"/>
    </font>
    <font>
      <sz val="14"/>
      <name val="標楷體"/>
      <family val="4"/>
      <charset val="136"/>
    </font>
    <font>
      <sz val="14"/>
      <color indexed="8"/>
      <name val="細明體"/>
      <family val="3"/>
      <charset val="136"/>
    </font>
    <font>
      <sz val="14"/>
      <color rgb="FF000000"/>
      <name val="標楷體"/>
      <family val="4"/>
      <charset val="136"/>
    </font>
    <font>
      <sz val="14"/>
      <color theme="1"/>
      <name val="新細明體"/>
      <family val="1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3"/>
      <color rgb="FFFF0000"/>
      <name val="Verdana"/>
      <family val="2"/>
    </font>
    <font>
      <sz val="13"/>
      <color rgb="FFFF0000"/>
      <name val="Arial"/>
      <family val="2"/>
    </font>
    <font>
      <sz val="14"/>
      <color rgb="FFFF0000"/>
      <name val="Arial"/>
      <family val="2"/>
    </font>
    <font>
      <sz val="13"/>
      <color rgb="FFFF0000"/>
      <name val="細明體"/>
      <family val="3"/>
      <charset val="136"/>
    </font>
    <font>
      <sz val="14"/>
      <color theme="1"/>
      <name val="細明體"/>
      <family val="3"/>
      <charset val="136"/>
    </font>
    <font>
      <sz val="14"/>
      <color theme="1"/>
      <name val="Arial"/>
      <family val="2"/>
    </font>
    <font>
      <sz val="14"/>
      <color rgb="FFFF0000"/>
      <name val="Times New Roman"/>
      <family val="1"/>
    </font>
    <font>
      <sz val="14"/>
      <color rgb="FFFF0000"/>
      <name val="細明體"/>
      <family val="3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43" fontId="6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</cellStyleXfs>
  <cellXfs count="41">
    <xf numFmtId="0" fontId="0" fillId="0" borderId="0" xfId="0">
      <alignment vertical="center"/>
    </xf>
    <xf numFmtId="176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" xfId="0" applyFont="1" applyBorder="1">
      <alignment vertical="center"/>
    </xf>
    <xf numFmtId="0" fontId="15" fillId="0" borderId="1" xfId="0" applyFont="1" applyBorder="1">
      <alignment vertical="center"/>
    </xf>
    <xf numFmtId="176" fontId="14" fillId="0" borderId="0" xfId="0" applyNumberFormat="1" applyFont="1">
      <alignment vertical="center"/>
    </xf>
    <xf numFmtId="176" fontId="9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10" fillId="0" borderId="1" xfId="0" quotePrefix="1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 shrinkToFit="1"/>
    </xf>
    <xf numFmtId="0" fontId="24" fillId="0" borderId="3" xfId="0" applyFont="1" applyBorder="1" applyAlignment="1">
      <alignment horizontal="center" vertical="center" wrapText="1" shrinkToFit="1"/>
    </xf>
    <xf numFmtId="0" fontId="25" fillId="0" borderId="3" xfId="0" applyFont="1" applyBorder="1" applyAlignment="1">
      <alignment horizontal="center" vertical="center" wrapText="1"/>
    </xf>
    <xf numFmtId="176" fontId="25" fillId="0" borderId="3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 shrinkToFit="1"/>
    </xf>
    <xf numFmtId="0" fontId="27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76" fontId="29" fillId="0" borderId="1" xfId="0" applyNumberFormat="1" applyFont="1" applyBorder="1" applyAlignment="1">
      <alignment horizontal="center" vertical="center"/>
    </xf>
    <xf numFmtId="176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177" fontId="1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4">
    <cellStyle name="一般" xfId="0" builtinId="0"/>
    <cellStyle name="一般 2" xfId="1"/>
    <cellStyle name="千分位 2" xfId="2"/>
    <cellStyle name="千分位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8"/>
  <sheetViews>
    <sheetView tabSelected="1" view="pageBreakPreview" zoomScale="55" zoomScaleSheetLayoutView="55" workbookViewId="0">
      <pane xSplit="1" ySplit="2" topLeftCell="B69" activePane="bottomRight" state="frozen"/>
      <selection pane="topRight" activeCell="B1" sqref="B1"/>
      <selection pane="bottomLeft" activeCell="A3" sqref="A3"/>
      <selection pane="bottomRight" activeCell="B73" sqref="B73"/>
    </sheetView>
  </sheetViews>
  <sheetFormatPr defaultRowHeight="18.75"/>
  <cols>
    <col min="1" max="1" width="9" style="4"/>
    <col min="2" max="2" width="49.5" style="3" customWidth="1"/>
    <col min="3" max="3" width="38.5" style="3" customWidth="1"/>
    <col min="4" max="4" width="20.625" style="4" customWidth="1"/>
    <col min="5" max="5" width="20.5" style="4" customWidth="1"/>
    <col min="6" max="6" width="38.125" style="7" customWidth="1"/>
    <col min="7" max="7" width="11.875" style="4" bestFit="1" customWidth="1"/>
    <col min="8" max="8" width="14.625" style="4" bestFit="1" customWidth="1"/>
    <col min="9" max="9" width="9.125" style="4" bestFit="1" customWidth="1"/>
    <col min="10" max="11" width="14.625" style="4" bestFit="1" customWidth="1"/>
    <col min="12" max="16384" width="9" style="4"/>
  </cols>
  <sheetData>
    <row r="1" spans="1:12" ht="19.5">
      <c r="A1" s="36" t="s">
        <v>62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9.5">
      <c r="A2" s="10" t="s">
        <v>63</v>
      </c>
      <c r="B2" s="10" t="s">
        <v>64</v>
      </c>
      <c r="C2" s="10" t="s">
        <v>65</v>
      </c>
      <c r="D2" s="10" t="s">
        <v>66</v>
      </c>
      <c r="E2" s="10" t="s">
        <v>67</v>
      </c>
      <c r="F2" s="1" t="s">
        <v>0</v>
      </c>
      <c r="G2" s="10" t="s">
        <v>68</v>
      </c>
      <c r="H2" s="10" t="s">
        <v>69</v>
      </c>
      <c r="I2" s="10" t="s">
        <v>70</v>
      </c>
      <c r="J2" s="10" t="s">
        <v>71</v>
      </c>
      <c r="K2" s="10" t="s">
        <v>72</v>
      </c>
      <c r="L2" s="10" t="s">
        <v>73</v>
      </c>
    </row>
    <row r="3" spans="1:12" ht="19.5">
      <c r="A3" s="35">
        <v>1</v>
      </c>
      <c r="B3" s="28" t="s">
        <v>158</v>
      </c>
      <c r="C3" s="28" t="s">
        <v>126</v>
      </c>
      <c r="D3" s="28" t="s">
        <v>159</v>
      </c>
      <c r="E3" s="28" t="s">
        <v>160</v>
      </c>
      <c r="F3" s="28">
        <v>9781742201351</v>
      </c>
      <c r="G3" s="28">
        <v>2</v>
      </c>
      <c r="H3" s="28">
        <v>980</v>
      </c>
      <c r="I3" s="28">
        <f>G3*H3</f>
        <v>1960</v>
      </c>
      <c r="J3" s="16" t="s">
        <v>179</v>
      </c>
      <c r="K3" s="9" t="s">
        <v>95</v>
      </c>
      <c r="L3" s="35"/>
    </row>
    <row r="4" spans="1:12" ht="19.5">
      <c r="A4" s="35">
        <v>2</v>
      </c>
      <c r="B4" s="28" t="s">
        <v>127</v>
      </c>
      <c r="C4" s="28" t="s">
        <v>161</v>
      </c>
      <c r="D4" s="28" t="s">
        <v>162</v>
      </c>
      <c r="E4" s="28"/>
      <c r="F4" s="28">
        <v>9780385384803</v>
      </c>
      <c r="G4" s="28">
        <v>2</v>
      </c>
      <c r="H4" s="28">
        <v>610</v>
      </c>
      <c r="I4" s="28">
        <f>G4*H4</f>
        <v>1220</v>
      </c>
      <c r="J4" s="16" t="s">
        <v>179</v>
      </c>
      <c r="K4" s="9" t="s">
        <v>95</v>
      </c>
      <c r="L4" s="35"/>
    </row>
    <row r="5" spans="1:12" ht="19.5">
      <c r="A5" s="35">
        <v>3</v>
      </c>
      <c r="B5" s="28" t="s">
        <v>163</v>
      </c>
      <c r="C5" s="28" t="s">
        <v>128</v>
      </c>
      <c r="D5" s="28" t="s">
        <v>129</v>
      </c>
      <c r="E5" s="28"/>
      <c r="F5" s="28">
        <v>9781426207174</v>
      </c>
      <c r="G5" s="28">
        <v>2</v>
      </c>
      <c r="H5" s="28">
        <v>803</v>
      </c>
      <c r="I5" s="28">
        <f>G5*H5</f>
        <v>1606</v>
      </c>
      <c r="J5" s="16" t="s">
        <v>179</v>
      </c>
      <c r="K5" s="9" t="s">
        <v>95</v>
      </c>
      <c r="L5" s="35"/>
    </row>
    <row r="6" spans="1:12" ht="20.25" thickBot="1">
      <c r="A6" s="35">
        <v>4</v>
      </c>
      <c r="B6" s="28" t="s">
        <v>164</v>
      </c>
      <c r="C6" s="28" t="s">
        <v>165</v>
      </c>
      <c r="D6" s="28" t="s">
        <v>130</v>
      </c>
      <c r="E6" s="28" t="s">
        <v>131</v>
      </c>
      <c r="F6" s="28">
        <v>9781406358346</v>
      </c>
      <c r="G6" s="28">
        <v>1</v>
      </c>
      <c r="H6" s="28">
        <v>1540</v>
      </c>
      <c r="I6" s="28">
        <f>G6*H6</f>
        <v>1540</v>
      </c>
      <c r="J6" s="29" t="s">
        <v>166</v>
      </c>
      <c r="K6" s="9" t="s">
        <v>95</v>
      </c>
      <c r="L6" s="35"/>
    </row>
    <row r="7" spans="1:12" ht="20.25" thickBot="1">
      <c r="A7" s="35">
        <v>5</v>
      </c>
      <c r="B7" s="21" t="s">
        <v>132</v>
      </c>
      <c r="C7" s="22" t="s">
        <v>133</v>
      </c>
      <c r="D7" s="22" t="s">
        <v>134</v>
      </c>
      <c r="E7" s="23" t="s">
        <v>135</v>
      </c>
      <c r="F7" s="24">
        <v>9780449220238</v>
      </c>
      <c r="G7" s="23">
        <v>2</v>
      </c>
      <c r="H7" s="23">
        <v>210</v>
      </c>
      <c r="I7" s="28">
        <f t="shared" ref="I7:I19" si="0">G7*H7</f>
        <v>420</v>
      </c>
      <c r="J7" s="9" t="s">
        <v>180</v>
      </c>
      <c r="K7" s="9" t="s">
        <v>181</v>
      </c>
      <c r="L7" s="35"/>
    </row>
    <row r="8" spans="1:12" ht="33.75" thickBot="1">
      <c r="A8" s="35">
        <v>6</v>
      </c>
      <c r="B8" s="22" t="s">
        <v>136</v>
      </c>
      <c r="C8" s="22" t="s">
        <v>137</v>
      </c>
      <c r="D8" s="22" t="s">
        <v>138</v>
      </c>
      <c r="E8" s="23" t="s">
        <v>135</v>
      </c>
      <c r="F8" s="24">
        <v>9781101935170</v>
      </c>
      <c r="G8" s="23">
        <v>2</v>
      </c>
      <c r="H8" s="23">
        <v>175</v>
      </c>
      <c r="I8" s="28">
        <f t="shared" si="0"/>
        <v>350</v>
      </c>
      <c r="J8" s="9" t="s">
        <v>180</v>
      </c>
      <c r="K8" s="9" t="s">
        <v>181</v>
      </c>
      <c r="L8" s="35"/>
    </row>
    <row r="9" spans="1:12" ht="20.25" thickBot="1">
      <c r="A9" s="35">
        <v>7</v>
      </c>
      <c r="B9" s="22" t="s">
        <v>139</v>
      </c>
      <c r="C9" s="22" t="s">
        <v>140</v>
      </c>
      <c r="D9" s="22" t="s">
        <v>141</v>
      </c>
      <c r="E9" s="23" t="s">
        <v>135</v>
      </c>
      <c r="F9" s="24">
        <v>9781481443760</v>
      </c>
      <c r="G9" s="23">
        <v>2</v>
      </c>
      <c r="H9" s="23">
        <v>210</v>
      </c>
      <c r="I9" s="28">
        <f t="shared" si="0"/>
        <v>420</v>
      </c>
      <c r="J9" s="9" t="s">
        <v>180</v>
      </c>
      <c r="K9" s="9" t="s">
        <v>181</v>
      </c>
      <c r="L9" s="35"/>
    </row>
    <row r="10" spans="1:12" ht="33.75" thickBot="1">
      <c r="A10" s="35">
        <v>8</v>
      </c>
      <c r="B10" s="22" t="s">
        <v>142</v>
      </c>
      <c r="C10" s="22" t="s">
        <v>143</v>
      </c>
      <c r="D10" s="22" t="s">
        <v>144</v>
      </c>
      <c r="E10" s="23" t="s">
        <v>131</v>
      </c>
      <c r="F10" s="24">
        <v>9780375868801</v>
      </c>
      <c r="G10" s="23">
        <v>2</v>
      </c>
      <c r="H10" s="23">
        <v>210</v>
      </c>
      <c r="I10" s="28">
        <f t="shared" si="0"/>
        <v>420</v>
      </c>
      <c r="J10" s="9" t="s">
        <v>180</v>
      </c>
      <c r="K10" s="9" t="s">
        <v>181</v>
      </c>
      <c r="L10" s="35"/>
    </row>
    <row r="11" spans="1:12" ht="20.25" thickBot="1">
      <c r="A11" s="35">
        <v>9</v>
      </c>
      <c r="B11" s="22" t="s">
        <v>145</v>
      </c>
      <c r="C11" s="22" t="s">
        <v>146</v>
      </c>
      <c r="D11" s="25" t="s">
        <v>147</v>
      </c>
      <c r="E11" s="26" t="s">
        <v>148</v>
      </c>
      <c r="F11" s="24">
        <v>9789861848730</v>
      </c>
      <c r="G11" s="23">
        <v>2</v>
      </c>
      <c r="H11" s="23">
        <v>200</v>
      </c>
      <c r="I11" s="28">
        <f t="shared" si="0"/>
        <v>400</v>
      </c>
      <c r="J11" s="9" t="s">
        <v>180</v>
      </c>
      <c r="K11" s="9" t="s">
        <v>181</v>
      </c>
      <c r="L11" s="35"/>
    </row>
    <row r="12" spans="1:12" ht="20.25" thickBot="1">
      <c r="A12" s="35">
        <v>10</v>
      </c>
      <c r="B12" s="22" t="s">
        <v>149</v>
      </c>
      <c r="C12" s="22" t="s">
        <v>150</v>
      </c>
      <c r="D12" s="25" t="s">
        <v>151</v>
      </c>
      <c r="E12" s="26" t="s">
        <v>148</v>
      </c>
      <c r="F12" s="24">
        <v>9574453065</v>
      </c>
      <c r="G12" s="23">
        <v>2</v>
      </c>
      <c r="H12" s="23">
        <v>125</v>
      </c>
      <c r="I12" s="28">
        <f t="shared" si="0"/>
        <v>250</v>
      </c>
      <c r="J12" s="9" t="s">
        <v>180</v>
      </c>
      <c r="K12" s="9" t="s">
        <v>181</v>
      </c>
      <c r="L12" s="35"/>
    </row>
    <row r="13" spans="1:12" ht="20.25" thickBot="1">
      <c r="A13" s="35">
        <v>11</v>
      </c>
      <c r="B13" s="22" t="s">
        <v>152</v>
      </c>
      <c r="C13" s="22" t="s">
        <v>153</v>
      </c>
      <c r="D13" s="25" t="s">
        <v>154</v>
      </c>
      <c r="E13" s="26"/>
      <c r="F13" s="24">
        <v>9781474824750</v>
      </c>
      <c r="G13" s="23">
        <v>2</v>
      </c>
      <c r="H13" s="23">
        <v>348</v>
      </c>
      <c r="I13" s="28">
        <f t="shared" si="0"/>
        <v>696</v>
      </c>
      <c r="J13" s="9" t="s">
        <v>180</v>
      </c>
      <c r="K13" s="9" t="s">
        <v>181</v>
      </c>
      <c r="L13" s="35"/>
    </row>
    <row r="14" spans="1:12" ht="33.75" thickBot="1">
      <c r="A14" s="35">
        <v>12</v>
      </c>
      <c r="B14" s="22" t="s">
        <v>155</v>
      </c>
      <c r="C14" s="22" t="s">
        <v>156</v>
      </c>
      <c r="D14" s="22" t="s">
        <v>157</v>
      </c>
      <c r="E14" s="27"/>
      <c r="F14" s="24">
        <v>9780310747338</v>
      </c>
      <c r="G14" s="23">
        <v>2</v>
      </c>
      <c r="H14" s="23">
        <v>140</v>
      </c>
      <c r="I14" s="28">
        <f t="shared" si="0"/>
        <v>280</v>
      </c>
      <c r="J14" s="9" t="s">
        <v>180</v>
      </c>
      <c r="K14" s="9" t="s">
        <v>181</v>
      </c>
      <c r="L14" s="35"/>
    </row>
    <row r="15" spans="1:12" ht="19.5">
      <c r="A15" s="35">
        <v>13</v>
      </c>
      <c r="B15" s="30" t="s">
        <v>167</v>
      </c>
      <c r="C15" s="31" t="s">
        <v>168</v>
      </c>
      <c r="D15" s="32" t="s">
        <v>169</v>
      </c>
      <c r="E15" s="33" t="s">
        <v>170</v>
      </c>
      <c r="F15" s="33">
        <v>64441784</v>
      </c>
      <c r="G15" s="18">
        <v>4</v>
      </c>
      <c r="H15" s="33">
        <v>140</v>
      </c>
      <c r="I15" s="28">
        <f t="shared" si="0"/>
        <v>560</v>
      </c>
      <c r="J15" s="9" t="s">
        <v>180</v>
      </c>
      <c r="K15" s="9" t="s">
        <v>181</v>
      </c>
      <c r="L15" s="35"/>
    </row>
    <row r="16" spans="1:12" ht="19.5">
      <c r="A16" s="35">
        <v>14</v>
      </c>
      <c r="B16" s="30" t="s">
        <v>171</v>
      </c>
      <c r="C16" s="31" t="s">
        <v>172</v>
      </c>
      <c r="D16" s="32" t="s">
        <v>169</v>
      </c>
      <c r="E16" s="33" t="s">
        <v>170</v>
      </c>
      <c r="F16" s="34">
        <v>9780062095268</v>
      </c>
      <c r="G16" s="18">
        <v>4</v>
      </c>
      <c r="H16" s="33">
        <v>140</v>
      </c>
      <c r="I16" s="28">
        <f t="shared" si="0"/>
        <v>560</v>
      </c>
      <c r="J16" s="9" t="s">
        <v>180</v>
      </c>
      <c r="K16" s="9" t="s">
        <v>181</v>
      </c>
      <c r="L16" s="35"/>
    </row>
    <row r="17" spans="1:12" ht="19.5">
      <c r="A17" s="35">
        <v>15</v>
      </c>
      <c r="B17" s="31" t="s">
        <v>173</v>
      </c>
      <c r="C17" s="31" t="s">
        <v>174</v>
      </c>
      <c r="D17" s="32" t="s">
        <v>169</v>
      </c>
      <c r="E17" s="33" t="s">
        <v>170</v>
      </c>
      <c r="F17" s="34">
        <v>9780061478215</v>
      </c>
      <c r="G17" s="18">
        <v>4</v>
      </c>
      <c r="H17" s="33">
        <v>140</v>
      </c>
      <c r="I17" s="28">
        <f t="shared" si="0"/>
        <v>560</v>
      </c>
      <c r="J17" s="9" t="s">
        <v>180</v>
      </c>
      <c r="K17" s="9" t="s">
        <v>181</v>
      </c>
      <c r="L17" s="35"/>
    </row>
    <row r="18" spans="1:12" ht="19.5">
      <c r="A18" s="35">
        <v>16</v>
      </c>
      <c r="B18" s="31" t="s">
        <v>175</v>
      </c>
      <c r="C18" s="31" t="s">
        <v>176</v>
      </c>
      <c r="D18" s="32" t="s">
        <v>169</v>
      </c>
      <c r="E18" s="33" t="s">
        <v>170</v>
      </c>
      <c r="F18" s="34">
        <v>9780062410689</v>
      </c>
      <c r="G18" s="18">
        <v>4</v>
      </c>
      <c r="H18" s="33">
        <v>140</v>
      </c>
      <c r="I18" s="28">
        <f t="shared" si="0"/>
        <v>560</v>
      </c>
      <c r="J18" s="9" t="s">
        <v>180</v>
      </c>
      <c r="K18" s="9" t="s">
        <v>181</v>
      </c>
      <c r="L18" s="35"/>
    </row>
    <row r="19" spans="1:12" ht="19.5">
      <c r="A19" s="35">
        <v>17</v>
      </c>
      <c r="B19" s="30" t="s">
        <v>177</v>
      </c>
      <c r="C19" s="31" t="s">
        <v>178</v>
      </c>
      <c r="D19" s="32" t="s">
        <v>169</v>
      </c>
      <c r="E19" s="33" t="s">
        <v>170</v>
      </c>
      <c r="F19" s="34">
        <v>9780062344946</v>
      </c>
      <c r="G19" s="18">
        <v>4</v>
      </c>
      <c r="H19" s="33">
        <v>140</v>
      </c>
      <c r="I19" s="28">
        <f t="shared" si="0"/>
        <v>560</v>
      </c>
      <c r="J19" s="9" t="s">
        <v>180</v>
      </c>
      <c r="K19" s="9" t="s">
        <v>181</v>
      </c>
      <c r="L19" s="35"/>
    </row>
    <row r="20" spans="1:12" ht="41.25" customHeight="1">
      <c r="A20" s="35">
        <v>18</v>
      </c>
      <c r="B20" s="19" t="s">
        <v>49</v>
      </c>
      <c r="C20" s="13" t="s">
        <v>124</v>
      </c>
      <c r="D20" s="16" t="s">
        <v>52</v>
      </c>
      <c r="E20" s="16" t="s">
        <v>58</v>
      </c>
      <c r="F20" s="8">
        <v>9789865947125</v>
      </c>
      <c r="G20" s="13">
        <v>25</v>
      </c>
      <c r="H20" s="13">
        <v>200</v>
      </c>
      <c r="I20" s="13">
        <f>G20*H20</f>
        <v>5000</v>
      </c>
      <c r="J20" s="16" t="s">
        <v>179</v>
      </c>
      <c r="K20" s="16" t="s">
        <v>95</v>
      </c>
      <c r="L20" s="16" t="s">
        <v>61</v>
      </c>
    </row>
    <row r="21" spans="1:12" ht="19.5">
      <c r="A21" s="35">
        <v>19</v>
      </c>
      <c r="B21" s="16" t="s">
        <v>54</v>
      </c>
      <c r="C21" s="13" t="s">
        <v>74</v>
      </c>
      <c r="D21" s="16" t="s">
        <v>53</v>
      </c>
      <c r="E21" s="16" t="s">
        <v>58</v>
      </c>
      <c r="F21" s="8">
        <v>9575453204</v>
      </c>
      <c r="G21" s="13">
        <v>25</v>
      </c>
      <c r="H21" s="13">
        <v>200</v>
      </c>
      <c r="I21" s="13">
        <f t="shared" ref="I21:I22" si="1">G21*H21</f>
        <v>5000</v>
      </c>
      <c r="J21" s="16" t="s">
        <v>179</v>
      </c>
      <c r="K21" s="16" t="s">
        <v>95</v>
      </c>
      <c r="L21" s="16" t="s">
        <v>60</v>
      </c>
    </row>
    <row r="22" spans="1:12" ht="19.5">
      <c r="A22" s="35">
        <v>20</v>
      </c>
      <c r="B22" s="16" t="s">
        <v>50</v>
      </c>
      <c r="C22" s="16" t="s">
        <v>125</v>
      </c>
      <c r="D22" s="16" t="s">
        <v>55</v>
      </c>
      <c r="E22" s="16" t="s">
        <v>58</v>
      </c>
      <c r="F22" s="8">
        <v>9789577273895</v>
      </c>
      <c r="G22" s="13">
        <v>25</v>
      </c>
      <c r="H22" s="13">
        <v>240</v>
      </c>
      <c r="I22" s="13">
        <f t="shared" si="1"/>
        <v>6000</v>
      </c>
      <c r="J22" s="16" t="s">
        <v>179</v>
      </c>
      <c r="K22" s="16" t="s">
        <v>95</v>
      </c>
      <c r="L22" s="16" t="s">
        <v>60</v>
      </c>
    </row>
    <row r="23" spans="1:12" ht="19.5">
      <c r="A23" s="35">
        <v>21</v>
      </c>
      <c r="B23" s="12" t="s">
        <v>5</v>
      </c>
      <c r="C23" s="15" t="s">
        <v>1</v>
      </c>
      <c r="D23" s="15" t="s">
        <v>75</v>
      </c>
      <c r="E23" s="9" t="s">
        <v>58</v>
      </c>
      <c r="F23" s="11">
        <v>9789862296257</v>
      </c>
      <c r="G23" s="10">
        <v>1</v>
      </c>
      <c r="H23" s="10">
        <v>280</v>
      </c>
      <c r="I23" s="10">
        <f t="shared" ref="I23:I60" si="2">G23*H23</f>
        <v>280</v>
      </c>
      <c r="J23" s="16" t="s">
        <v>179</v>
      </c>
      <c r="K23" s="9" t="s">
        <v>95</v>
      </c>
      <c r="L23" s="10"/>
    </row>
    <row r="24" spans="1:12" ht="19.5">
      <c r="A24" s="35">
        <v>22</v>
      </c>
      <c r="B24" s="12" t="s">
        <v>6</v>
      </c>
      <c r="C24" s="15" t="s">
        <v>1</v>
      </c>
      <c r="D24" s="15" t="s">
        <v>75</v>
      </c>
      <c r="E24" s="9" t="s">
        <v>58</v>
      </c>
      <c r="F24" s="11">
        <v>9789862297216</v>
      </c>
      <c r="G24" s="10">
        <v>1</v>
      </c>
      <c r="H24" s="10">
        <v>280</v>
      </c>
      <c r="I24" s="10">
        <f t="shared" si="2"/>
        <v>280</v>
      </c>
      <c r="J24" s="16" t="s">
        <v>179</v>
      </c>
      <c r="K24" s="9" t="s">
        <v>95</v>
      </c>
      <c r="L24" s="10"/>
    </row>
    <row r="25" spans="1:12" ht="19.5">
      <c r="A25" s="35">
        <v>23</v>
      </c>
      <c r="B25" s="12" t="s">
        <v>7</v>
      </c>
      <c r="C25" s="15" t="s">
        <v>1</v>
      </c>
      <c r="D25" s="15" t="s">
        <v>75</v>
      </c>
      <c r="E25" s="9" t="s">
        <v>58</v>
      </c>
      <c r="F25" s="11">
        <v>9789862297711</v>
      </c>
      <c r="G25" s="10">
        <v>1</v>
      </c>
      <c r="H25" s="10">
        <v>280</v>
      </c>
      <c r="I25" s="10">
        <f t="shared" si="2"/>
        <v>280</v>
      </c>
      <c r="J25" s="16" t="s">
        <v>179</v>
      </c>
      <c r="K25" s="9" t="s">
        <v>95</v>
      </c>
      <c r="L25" s="10"/>
    </row>
    <row r="26" spans="1:12" ht="19.5">
      <c r="A26" s="35">
        <v>24</v>
      </c>
      <c r="B26" s="12" t="s">
        <v>8</v>
      </c>
      <c r="C26" s="15" t="s">
        <v>1</v>
      </c>
      <c r="D26" s="15" t="s">
        <v>75</v>
      </c>
      <c r="E26" s="9" t="s">
        <v>58</v>
      </c>
      <c r="F26" s="11">
        <v>9789862298770</v>
      </c>
      <c r="G26" s="10">
        <v>1</v>
      </c>
      <c r="H26" s="10">
        <v>280</v>
      </c>
      <c r="I26" s="10">
        <f t="shared" si="2"/>
        <v>280</v>
      </c>
      <c r="J26" s="16" t="s">
        <v>179</v>
      </c>
      <c r="K26" s="9" t="s">
        <v>95</v>
      </c>
      <c r="L26" s="10"/>
    </row>
    <row r="27" spans="1:12" ht="19.5">
      <c r="A27" s="35">
        <v>25</v>
      </c>
      <c r="B27" s="12" t="s">
        <v>9</v>
      </c>
      <c r="C27" s="15" t="s">
        <v>1</v>
      </c>
      <c r="D27" s="15" t="s">
        <v>75</v>
      </c>
      <c r="E27" s="9" t="s">
        <v>58</v>
      </c>
      <c r="F27" s="11">
        <v>9789862299234</v>
      </c>
      <c r="G27" s="10">
        <v>1</v>
      </c>
      <c r="H27" s="10">
        <v>280</v>
      </c>
      <c r="I27" s="10">
        <f t="shared" si="2"/>
        <v>280</v>
      </c>
      <c r="J27" s="16" t="s">
        <v>179</v>
      </c>
      <c r="K27" s="9" t="s">
        <v>95</v>
      </c>
      <c r="L27" s="10"/>
    </row>
    <row r="28" spans="1:12" ht="19.5">
      <c r="A28" s="35">
        <v>26</v>
      </c>
      <c r="B28" s="12" t="s">
        <v>10</v>
      </c>
      <c r="C28" s="15" t="s">
        <v>1</v>
      </c>
      <c r="D28" s="15" t="s">
        <v>75</v>
      </c>
      <c r="E28" s="9" t="s">
        <v>58</v>
      </c>
      <c r="F28" s="11">
        <v>9789863420118</v>
      </c>
      <c r="G28" s="10">
        <v>1</v>
      </c>
      <c r="H28" s="10">
        <v>280</v>
      </c>
      <c r="I28" s="10">
        <f t="shared" si="2"/>
        <v>280</v>
      </c>
      <c r="J28" s="16" t="s">
        <v>179</v>
      </c>
      <c r="K28" s="9" t="s">
        <v>95</v>
      </c>
      <c r="L28" s="10"/>
    </row>
    <row r="29" spans="1:12" ht="19.5">
      <c r="A29" s="35">
        <v>27</v>
      </c>
      <c r="B29" s="12" t="s">
        <v>11</v>
      </c>
      <c r="C29" s="15" t="s">
        <v>1</v>
      </c>
      <c r="D29" s="15" t="s">
        <v>75</v>
      </c>
      <c r="E29" s="9" t="s">
        <v>58</v>
      </c>
      <c r="F29" s="11">
        <v>9789863420798</v>
      </c>
      <c r="G29" s="10">
        <v>1</v>
      </c>
      <c r="H29" s="10">
        <v>280</v>
      </c>
      <c r="I29" s="10">
        <f t="shared" si="2"/>
        <v>280</v>
      </c>
      <c r="J29" s="16" t="s">
        <v>179</v>
      </c>
      <c r="K29" s="9" t="s">
        <v>95</v>
      </c>
      <c r="L29" s="10"/>
    </row>
    <row r="30" spans="1:12" ht="19.5">
      <c r="A30" s="35">
        <v>28</v>
      </c>
      <c r="B30" s="12" t="s">
        <v>12</v>
      </c>
      <c r="C30" s="15" t="s">
        <v>1</v>
      </c>
      <c r="D30" s="15" t="s">
        <v>75</v>
      </c>
      <c r="E30" s="9" t="s">
        <v>58</v>
      </c>
      <c r="F30" s="11">
        <v>9789863421290</v>
      </c>
      <c r="G30" s="10">
        <v>1</v>
      </c>
      <c r="H30" s="10">
        <v>280</v>
      </c>
      <c r="I30" s="10">
        <f t="shared" si="2"/>
        <v>280</v>
      </c>
      <c r="J30" s="16" t="s">
        <v>179</v>
      </c>
      <c r="K30" s="9" t="s">
        <v>95</v>
      </c>
      <c r="L30" s="10"/>
    </row>
    <row r="31" spans="1:12" ht="19.5">
      <c r="A31" s="35">
        <v>29</v>
      </c>
      <c r="B31" s="12" t="s">
        <v>13</v>
      </c>
      <c r="C31" s="15" t="s">
        <v>1</v>
      </c>
      <c r="D31" s="15" t="s">
        <v>75</v>
      </c>
      <c r="E31" s="9" t="s">
        <v>58</v>
      </c>
      <c r="F31" s="11">
        <v>9789863421603</v>
      </c>
      <c r="G31" s="10">
        <v>1</v>
      </c>
      <c r="H31" s="10">
        <v>280</v>
      </c>
      <c r="I31" s="10">
        <f t="shared" si="2"/>
        <v>280</v>
      </c>
      <c r="J31" s="16" t="s">
        <v>179</v>
      </c>
      <c r="K31" s="9" t="s">
        <v>95</v>
      </c>
      <c r="L31" s="10"/>
    </row>
    <row r="32" spans="1:12" ht="19.5">
      <c r="A32" s="35">
        <v>30</v>
      </c>
      <c r="B32" s="12" t="s">
        <v>14</v>
      </c>
      <c r="C32" s="15" t="s">
        <v>1</v>
      </c>
      <c r="D32" s="15" t="s">
        <v>75</v>
      </c>
      <c r="E32" s="9" t="s">
        <v>58</v>
      </c>
      <c r="F32" s="11">
        <v>9789863422297</v>
      </c>
      <c r="G32" s="10">
        <v>1</v>
      </c>
      <c r="H32" s="10">
        <v>280</v>
      </c>
      <c r="I32" s="10">
        <f t="shared" si="2"/>
        <v>280</v>
      </c>
      <c r="J32" s="16" t="s">
        <v>179</v>
      </c>
      <c r="K32" s="9" t="s">
        <v>95</v>
      </c>
      <c r="L32" s="10"/>
    </row>
    <row r="33" spans="1:12" ht="19.5">
      <c r="A33" s="35">
        <v>31</v>
      </c>
      <c r="B33" s="12" t="s">
        <v>15</v>
      </c>
      <c r="C33" s="15" t="s">
        <v>1</v>
      </c>
      <c r="D33" s="15" t="s">
        <v>75</v>
      </c>
      <c r="E33" s="9" t="s">
        <v>58</v>
      </c>
      <c r="F33" s="11">
        <v>9789863422686</v>
      </c>
      <c r="G33" s="10">
        <v>1</v>
      </c>
      <c r="H33" s="10">
        <v>280</v>
      </c>
      <c r="I33" s="10">
        <f t="shared" si="2"/>
        <v>280</v>
      </c>
      <c r="J33" s="16" t="s">
        <v>179</v>
      </c>
      <c r="K33" s="9" t="s">
        <v>95</v>
      </c>
      <c r="L33" s="10"/>
    </row>
    <row r="34" spans="1:12" ht="19.5">
      <c r="A34" s="35">
        <v>32</v>
      </c>
      <c r="B34" s="12" t="s">
        <v>16</v>
      </c>
      <c r="C34" s="15" t="s">
        <v>1</v>
      </c>
      <c r="D34" s="15" t="s">
        <v>75</v>
      </c>
      <c r="E34" s="9" t="s">
        <v>58</v>
      </c>
      <c r="F34" s="11">
        <v>9789863423133</v>
      </c>
      <c r="G34" s="10">
        <v>1</v>
      </c>
      <c r="H34" s="10">
        <v>280</v>
      </c>
      <c r="I34" s="10">
        <f t="shared" si="2"/>
        <v>280</v>
      </c>
      <c r="J34" s="16" t="s">
        <v>179</v>
      </c>
      <c r="K34" s="9" t="s">
        <v>95</v>
      </c>
      <c r="L34" s="10"/>
    </row>
    <row r="35" spans="1:12" ht="19.5">
      <c r="A35" s="35">
        <v>33</v>
      </c>
      <c r="B35" s="12" t="s">
        <v>17</v>
      </c>
      <c r="C35" s="15" t="s">
        <v>1</v>
      </c>
      <c r="D35" s="15" t="s">
        <v>75</v>
      </c>
      <c r="E35" s="9" t="s">
        <v>58</v>
      </c>
      <c r="F35" s="11">
        <v>9789863423638</v>
      </c>
      <c r="G35" s="10">
        <v>1</v>
      </c>
      <c r="H35" s="10">
        <v>280</v>
      </c>
      <c r="I35" s="10">
        <f t="shared" si="2"/>
        <v>280</v>
      </c>
      <c r="J35" s="16" t="s">
        <v>179</v>
      </c>
      <c r="K35" s="9" t="s">
        <v>95</v>
      </c>
      <c r="L35" s="10"/>
    </row>
    <row r="36" spans="1:12" ht="19.5">
      <c r="A36" s="35">
        <v>34</v>
      </c>
      <c r="B36" s="12" t="s">
        <v>18</v>
      </c>
      <c r="C36" s="15" t="s">
        <v>1</v>
      </c>
      <c r="D36" s="15" t="s">
        <v>75</v>
      </c>
      <c r="E36" s="9" t="s">
        <v>58</v>
      </c>
      <c r="F36" s="11">
        <v>9789863424222</v>
      </c>
      <c r="G36" s="10">
        <v>1</v>
      </c>
      <c r="H36" s="10">
        <v>280</v>
      </c>
      <c r="I36" s="10">
        <f t="shared" si="2"/>
        <v>280</v>
      </c>
      <c r="J36" s="16" t="s">
        <v>179</v>
      </c>
      <c r="K36" s="9" t="s">
        <v>95</v>
      </c>
      <c r="L36" s="10"/>
    </row>
    <row r="37" spans="1:12" ht="19.5">
      <c r="A37" s="35">
        <v>35</v>
      </c>
      <c r="B37" s="12" t="s">
        <v>19</v>
      </c>
      <c r="C37" s="15" t="s">
        <v>1</v>
      </c>
      <c r="D37" s="15" t="s">
        <v>75</v>
      </c>
      <c r="E37" s="9" t="s">
        <v>58</v>
      </c>
      <c r="F37" s="11">
        <v>9789863424819</v>
      </c>
      <c r="G37" s="10">
        <v>1</v>
      </c>
      <c r="H37" s="10">
        <v>280</v>
      </c>
      <c r="I37" s="10">
        <f t="shared" si="2"/>
        <v>280</v>
      </c>
      <c r="J37" s="16" t="s">
        <v>179</v>
      </c>
      <c r="K37" s="9" t="s">
        <v>95</v>
      </c>
      <c r="L37" s="10"/>
    </row>
    <row r="38" spans="1:12" ht="19.5">
      <c r="A38" s="35">
        <v>36</v>
      </c>
      <c r="B38" s="12" t="s">
        <v>20</v>
      </c>
      <c r="C38" s="15" t="s">
        <v>1</v>
      </c>
      <c r="D38" s="15" t="s">
        <v>75</v>
      </c>
      <c r="E38" s="9" t="s">
        <v>58</v>
      </c>
      <c r="F38" s="11">
        <v>9789863425700</v>
      </c>
      <c r="G38" s="10">
        <v>1</v>
      </c>
      <c r="H38" s="10">
        <v>280</v>
      </c>
      <c r="I38" s="10">
        <f t="shared" si="2"/>
        <v>280</v>
      </c>
      <c r="J38" s="16" t="s">
        <v>179</v>
      </c>
      <c r="K38" s="9" t="s">
        <v>95</v>
      </c>
      <c r="L38" s="10"/>
    </row>
    <row r="39" spans="1:12" ht="19.5">
      <c r="A39" s="35">
        <v>37</v>
      </c>
      <c r="B39" s="12" t="s">
        <v>22</v>
      </c>
      <c r="C39" s="15" t="s">
        <v>2</v>
      </c>
      <c r="D39" s="15" t="s">
        <v>75</v>
      </c>
      <c r="E39" s="9" t="s">
        <v>58</v>
      </c>
      <c r="F39" s="11">
        <v>9789863421122</v>
      </c>
      <c r="G39" s="10">
        <v>1</v>
      </c>
      <c r="H39" s="10">
        <v>280</v>
      </c>
      <c r="I39" s="10">
        <f t="shared" si="2"/>
        <v>280</v>
      </c>
      <c r="J39" s="16" t="s">
        <v>179</v>
      </c>
      <c r="K39" s="9" t="s">
        <v>95</v>
      </c>
      <c r="L39" s="10"/>
    </row>
    <row r="40" spans="1:12" ht="19.5">
      <c r="A40" s="35">
        <v>38</v>
      </c>
      <c r="B40" s="12" t="s">
        <v>21</v>
      </c>
      <c r="C40" s="15" t="s">
        <v>3</v>
      </c>
      <c r="D40" s="15" t="s">
        <v>75</v>
      </c>
      <c r="E40" s="9" t="s">
        <v>58</v>
      </c>
      <c r="F40" s="11">
        <v>9789863420781</v>
      </c>
      <c r="G40" s="10">
        <v>1</v>
      </c>
      <c r="H40" s="10">
        <v>300</v>
      </c>
      <c r="I40" s="10">
        <f t="shared" si="2"/>
        <v>300</v>
      </c>
      <c r="J40" s="16" t="s">
        <v>179</v>
      </c>
      <c r="K40" s="9" t="s">
        <v>95</v>
      </c>
      <c r="L40" s="10"/>
    </row>
    <row r="41" spans="1:12" ht="19.5">
      <c r="A41" s="35">
        <v>39</v>
      </c>
      <c r="B41" s="16" t="s">
        <v>122</v>
      </c>
      <c r="C41" s="9" t="s">
        <v>57</v>
      </c>
      <c r="D41" s="9" t="s">
        <v>56</v>
      </c>
      <c r="E41" s="9" t="s">
        <v>58</v>
      </c>
      <c r="F41" s="11">
        <v>9789861208978</v>
      </c>
      <c r="G41" s="10">
        <v>1</v>
      </c>
      <c r="H41" s="10">
        <v>250</v>
      </c>
      <c r="I41" s="10">
        <f t="shared" si="2"/>
        <v>250</v>
      </c>
      <c r="J41" s="16" t="s">
        <v>179</v>
      </c>
      <c r="K41" s="9" t="s">
        <v>95</v>
      </c>
      <c r="L41" s="10"/>
    </row>
    <row r="42" spans="1:12" ht="19.5">
      <c r="A42" s="35">
        <v>40</v>
      </c>
      <c r="B42" s="13" t="s">
        <v>76</v>
      </c>
      <c r="C42" s="10" t="s">
        <v>77</v>
      </c>
      <c r="D42" s="10" t="s">
        <v>78</v>
      </c>
      <c r="E42" s="9" t="s">
        <v>58</v>
      </c>
      <c r="F42" s="11">
        <v>9789863170693</v>
      </c>
      <c r="G42" s="10">
        <v>1</v>
      </c>
      <c r="H42" s="10">
        <v>100</v>
      </c>
      <c r="I42" s="10">
        <f t="shared" si="2"/>
        <v>100</v>
      </c>
      <c r="J42" s="16" t="s">
        <v>179</v>
      </c>
      <c r="K42" s="9" t="s">
        <v>95</v>
      </c>
      <c r="L42" s="10"/>
    </row>
    <row r="43" spans="1:12" ht="19.5">
      <c r="A43" s="35">
        <v>41</v>
      </c>
      <c r="B43" s="13" t="s">
        <v>23</v>
      </c>
      <c r="C43" s="10" t="s">
        <v>77</v>
      </c>
      <c r="D43" s="10" t="s">
        <v>78</v>
      </c>
      <c r="E43" s="9" t="s">
        <v>58</v>
      </c>
      <c r="F43" s="11">
        <v>9789863176930</v>
      </c>
      <c r="G43" s="10">
        <v>1</v>
      </c>
      <c r="H43" s="10">
        <v>100</v>
      </c>
      <c r="I43" s="10">
        <f t="shared" si="2"/>
        <v>100</v>
      </c>
      <c r="J43" s="16" t="s">
        <v>179</v>
      </c>
      <c r="K43" s="9" t="s">
        <v>95</v>
      </c>
      <c r="L43" s="10"/>
    </row>
    <row r="44" spans="1:12" ht="19.5">
      <c r="A44" s="35">
        <v>42</v>
      </c>
      <c r="B44" s="13" t="s">
        <v>24</v>
      </c>
      <c r="C44" s="10" t="s">
        <v>77</v>
      </c>
      <c r="D44" s="10" t="s">
        <v>78</v>
      </c>
      <c r="E44" s="9" t="s">
        <v>58</v>
      </c>
      <c r="F44" s="11">
        <v>9789863243632</v>
      </c>
      <c r="G44" s="10">
        <v>1</v>
      </c>
      <c r="H44" s="10">
        <v>100</v>
      </c>
      <c r="I44" s="10">
        <f t="shared" si="2"/>
        <v>100</v>
      </c>
      <c r="J44" s="16" t="s">
        <v>179</v>
      </c>
      <c r="K44" s="9" t="s">
        <v>95</v>
      </c>
      <c r="L44" s="10"/>
    </row>
    <row r="45" spans="1:12" ht="19.5">
      <c r="A45" s="35">
        <v>43</v>
      </c>
      <c r="B45" s="13" t="s">
        <v>25</v>
      </c>
      <c r="C45" s="10" t="s">
        <v>77</v>
      </c>
      <c r="D45" s="10" t="s">
        <v>78</v>
      </c>
      <c r="E45" s="9" t="s">
        <v>58</v>
      </c>
      <c r="F45" s="11">
        <v>9789863322238</v>
      </c>
      <c r="G45" s="10">
        <v>1</v>
      </c>
      <c r="H45" s="10">
        <v>100</v>
      </c>
      <c r="I45" s="10">
        <f t="shared" si="2"/>
        <v>100</v>
      </c>
      <c r="J45" s="16" t="s">
        <v>179</v>
      </c>
      <c r="K45" s="9" t="s">
        <v>95</v>
      </c>
      <c r="L45" s="10"/>
    </row>
    <row r="46" spans="1:12" ht="19.5">
      <c r="A46" s="35">
        <v>44</v>
      </c>
      <c r="B46" s="13" t="s">
        <v>26</v>
      </c>
      <c r="C46" s="10" t="s">
        <v>77</v>
      </c>
      <c r="D46" s="10" t="s">
        <v>78</v>
      </c>
      <c r="E46" s="9" t="s">
        <v>58</v>
      </c>
      <c r="F46" s="11">
        <v>9789863328476</v>
      </c>
      <c r="G46" s="10">
        <v>1</v>
      </c>
      <c r="H46" s="10">
        <v>100</v>
      </c>
      <c r="I46" s="10">
        <f t="shared" si="2"/>
        <v>100</v>
      </c>
      <c r="J46" s="16" t="s">
        <v>179</v>
      </c>
      <c r="K46" s="9" t="s">
        <v>95</v>
      </c>
      <c r="L46" s="10"/>
    </row>
    <row r="47" spans="1:12" ht="19.5">
      <c r="A47" s="35">
        <v>45</v>
      </c>
      <c r="B47" s="13" t="s">
        <v>27</v>
      </c>
      <c r="C47" s="10" t="s">
        <v>77</v>
      </c>
      <c r="D47" s="10" t="s">
        <v>78</v>
      </c>
      <c r="E47" s="9" t="s">
        <v>58</v>
      </c>
      <c r="F47" s="11">
        <v>9789863371939</v>
      </c>
      <c r="G47" s="10">
        <v>1</v>
      </c>
      <c r="H47" s="10">
        <v>100</v>
      </c>
      <c r="I47" s="10">
        <f t="shared" si="2"/>
        <v>100</v>
      </c>
      <c r="J47" s="16" t="s">
        <v>179</v>
      </c>
      <c r="K47" s="9" t="s">
        <v>95</v>
      </c>
      <c r="L47" s="10"/>
    </row>
    <row r="48" spans="1:12" ht="19.5">
      <c r="A48" s="35">
        <v>46</v>
      </c>
      <c r="B48" s="13" t="s">
        <v>28</v>
      </c>
      <c r="C48" s="10" t="s">
        <v>77</v>
      </c>
      <c r="D48" s="10" t="s">
        <v>78</v>
      </c>
      <c r="E48" s="9" t="s">
        <v>58</v>
      </c>
      <c r="F48" s="11">
        <v>9789863377481</v>
      </c>
      <c r="G48" s="10">
        <v>1</v>
      </c>
      <c r="H48" s="10">
        <v>100</v>
      </c>
      <c r="I48" s="10">
        <f t="shared" si="2"/>
        <v>100</v>
      </c>
      <c r="J48" s="16" t="s">
        <v>179</v>
      </c>
      <c r="K48" s="9" t="s">
        <v>95</v>
      </c>
      <c r="L48" s="10"/>
    </row>
    <row r="49" spans="1:12" ht="19.5">
      <c r="A49" s="35">
        <v>47</v>
      </c>
      <c r="B49" s="13" t="s">
        <v>29</v>
      </c>
      <c r="C49" s="10" t="s">
        <v>77</v>
      </c>
      <c r="D49" s="10" t="s">
        <v>78</v>
      </c>
      <c r="E49" s="9" t="s">
        <v>58</v>
      </c>
      <c r="F49" s="11">
        <v>9789863486701</v>
      </c>
      <c r="G49" s="10">
        <v>1</v>
      </c>
      <c r="H49" s="10">
        <v>100</v>
      </c>
      <c r="I49" s="10">
        <f t="shared" si="2"/>
        <v>100</v>
      </c>
      <c r="J49" s="16" t="s">
        <v>179</v>
      </c>
      <c r="K49" s="9" t="s">
        <v>95</v>
      </c>
      <c r="L49" s="10"/>
    </row>
    <row r="50" spans="1:12" ht="30" customHeight="1">
      <c r="A50" s="35">
        <v>48</v>
      </c>
      <c r="B50" s="13" t="s">
        <v>30</v>
      </c>
      <c r="C50" s="10" t="s">
        <v>77</v>
      </c>
      <c r="D50" s="10" t="s">
        <v>78</v>
      </c>
      <c r="E50" s="9" t="s">
        <v>58</v>
      </c>
      <c r="F50" s="11">
        <v>9789863651444</v>
      </c>
      <c r="G50" s="10">
        <v>1</v>
      </c>
      <c r="H50" s="10">
        <v>100</v>
      </c>
      <c r="I50" s="10">
        <f t="shared" si="2"/>
        <v>100</v>
      </c>
      <c r="J50" s="16" t="s">
        <v>179</v>
      </c>
      <c r="K50" s="9" t="s">
        <v>95</v>
      </c>
      <c r="L50" s="10"/>
    </row>
    <row r="51" spans="1:12" ht="30" customHeight="1">
      <c r="A51" s="35">
        <v>49</v>
      </c>
      <c r="B51" s="13" t="s">
        <v>31</v>
      </c>
      <c r="C51" s="10" t="s">
        <v>77</v>
      </c>
      <c r="D51" s="10" t="s">
        <v>78</v>
      </c>
      <c r="E51" s="9" t="s">
        <v>58</v>
      </c>
      <c r="F51" s="11">
        <v>9789863658900</v>
      </c>
      <c r="G51" s="10">
        <v>1</v>
      </c>
      <c r="H51" s="10">
        <v>100</v>
      </c>
      <c r="I51" s="10">
        <f t="shared" si="2"/>
        <v>100</v>
      </c>
      <c r="J51" s="16" t="s">
        <v>179</v>
      </c>
      <c r="K51" s="9" t="s">
        <v>95</v>
      </c>
      <c r="L51" s="10"/>
    </row>
    <row r="52" spans="1:12" ht="46.5" customHeight="1">
      <c r="A52" s="35">
        <v>50</v>
      </c>
      <c r="B52" s="13" t="s">
        <v>32</v>
      </c>
      <c r="C52" s="10" t="s">
        <v>77</v>
      </c>
      <c r="D52" s="10" t="s">
        <v>78</v>
      </c>
      <c r="E52" s="9" t="s">
        <v>58</v>
      </c>
      <c r="F52" s="11">
        <v>9789863824510</v>
      </c>
      <c r="G52" s="10">
        <v>1</v>
      </c>
      <c r="H52" s="10">
        <v>100</v>
      </c>
      <c r="I52" s="10">
        <f t="shared" si="2"/>
        <v>100</v>
      </c>
      <c r="J52" s="16" t="s">
        <v>179</v>
      </c>
      <c r="K52" s="9" t="s">
        <v>95</v>
      </c>
      <c r="L52" s="10"/>
    </row>
    <row r="53" spans="1:12" ht="30" customHeight="1">
      <c r="A53" s="35">
        <v>51</v>
      </c>
      <c r="B53" s="13" t="s">
        <v>33</v>
      </c>
      <c r="C53" s="10" t="s">
        <v>77</v>
      </c>
      <c r="D53" s="10" t="s">
        <v>78</v>
      </c>
      <c r="E53" s="9" t="s">
        <v>58</v>
      </c>
      <c r="F53" s="11">
        <v>9789864312283</v>
      </c>
      <c r="G53" s="10">
        <v>1</v>
      </c>
      <c r="H53" s="10">
        <v>100</v>
      </c>
      <c r="I53" s="10">
        <f t="shared" si="2"/>
        <v>100</v>
      </c>
      <c r="J53" s="16" t="s">
        <v>179</v>
      </c>
      <c r="K53" s="9" t="s">
        <v>95</v>
      </c>
      <c r="L53" s="10"/>
    </row>
    <row r="54" spans="1:12" ht="30" customHeight="1">
      <c r="A54" s="35">
        <v>52</v>
      </c>
      <c r="B54" s="13" t="s">
        <v>34</v>
      </c>
      <c r="C54" s="10" t="s">
        <v>77</v>
      </c>
      <c r="D54" s="10" t="s">
        <v>78</v>
      </c>
      <c r="E54" s="9" t="s">
        <v>58</v>
      </c>
      <c r="F54" s="11">
        <v>9789864318513</v>
      </c>
      <c r="G54" s="10">
        <v>1</v>
      </c>
      <c r="H54" s="10">
        <v>100</v>
      </c>
      <c r="I54" s="10">
        <f t="shared" si="2"/>
        <v>100</v>
      </c>
      <c r="J54" s="16" t="s">
        <v>179</v>
      </c>
      <c r="K54" s="9" t="s">
        <v>95</v>
      </c>
      <c r="L54" s="10"/>
    </row>
    <row r="55" spans="1:12" ht="30" customHeight="1">
      <c r="A55" s="35">
        <v>53</v>
      </c>
      <c r="B55" s="13" t="s">
        <v>35</v>
      </c>
      <c r="C55" s="10" t="s">
        <v>77</v>
      </c>
      <c r="D55" s="10" t="s">
        <v>78</v>
      </c>
      <c r="E55" s="9" t="s">
        <v>58</v>
      </c>
      <c r="F55" s="11">
        <v>9789864623839</v>
      </c>
      <c r="G55" s="10">
        <v>1</v>
      </c>
      <c r="H55" s="10">
        <v>100</v>
      </c>
      <c r="I55" s="10">
        <f t="shared" si="2"/>
        <v>100</v>
      </c>
      <c r="J55" s="16" t="s">
        <v>179</v>
      </c>
      <c r="K55" s="9" t="s">
        <v>95</v>
      </c>
      <c r="L55" s="10"/>
    </row>
    <row r="56" spans="1:12" ht="30" customHeight="1">
      <c r="A56" s="35">
        <v>54</v>
      </c>
      <c r="B56" s="13" t="s">
        <v>36</v>
      </c>
      <c r="C56" s="10" t="s">
        <v>77</v>
      </c>
      <c r="D56" s="10" t="s">
        <v>78</v>
      </c>
      <c r="E56" s="9" t="s">
        <v>58</v>
      </c>
      <c r="F56" s="11">
        <v>9789864627837</v>
      </c>
      <c r="G56" s="10">
        <v>1</v>
      </c>
      <c r="H56" s="10">
        <v>100</v>
      </c>
      <c r="I56" s="10">
        <f t="shared" si="2"/>
        <v>100</v>
      </c>
      <c r="J56" s="16" t="s">
        <v>179</v>
      </c>
      <c r="K56" s="9" t="s">
        <v>95</v>
      </c>
      <c r="L56" s="10"/>
    </row>
    <row r="57" spans="1:12" ht="30" customHeight="1">
      <c r="A57" s="35">
        <v>55</v>
      </c>
      <c r="B57" s="13" t="s">
        <v>96</v>
      </c>
      <c r="C57" s="13" t="s">
        <v>97</v>
      </c>
      <c r="D57" s="13" t="s">
        <v>98</v>
      </c>
      <c r="E57" s="9" t="s">
        <v>58</v>
      </c>
      <c r="F57" s="11">
        <v>9789571362885</v>
      </c>
      <c r="G57" s="10">
        <v>1</v>
      </c>
      <c r="H57" s="10">
        <v>260</v>
      </c>
      <c r="I57" s="10">
        <f t="shared" si="2"/>
        <v>260</v>
      </c>
      <c r="J57" s="16" t="s">
        <v>179</v>
      </c>
      <c r="K57" s="9" t="s">
        <v>95</v>
      </c>
      <c r="L57" s="10"/>
    </row>
    <row r="58" spans="1:12" ht="30" customHeight="1">
      <c r="A58" s="35">
        <v>56</v>
      </c>
      <c r="B58" s="13" t="s">
        <v>99</v>
      </c>
      <c r="C58" s="13" t="s">
        <v>100</v>
      </c>
      <c r="D58" s="13" t="s">
        <v>101</v>
      </c>
      <c r="E58" s="9" t="s">
        <v>58</v>
      </c>
      <c r="F58" s="14" t="s">
        <v>102</v>
      </c>
      <c r="G58" s="10">
        <v>1</v>
      </c>
      <c r="H58" s="10">
        <v>240</v>
      </c>
      <c r="I58" s="10">
        <f t="shared" si="2"/>
        <v>240</v>
      </c>
      <c r="J58" s="16" t="s">
        <v>179</v>
      </c>
      <c r="K58" s="9" t="s">
        <v>95</v>
      </c>
      <c r="L58" s="10"/>
    </row>
    <row r="59" spans="1:12" ht="30" customHeight="1">
      <c r="A59" s="35">
        <v>57</v>
      </c>
      <c r="B59" s="13" t="s">
        <v>103</v>
      </c>
      <c r="C59" s="13" t="s">
        <v>104</v>
      </c>
      <c r="D59" s="13" t="s">
        <v>105</v>
      </c>
      <c r="E59" s="9" t="s">
        <v>58</v>
      </c>
      <c r="F59" s="11">
        <v>9789865660642</v>
      </c>
      <c r="G59" s="10">
        <v>1</v>
      </c>
      <c r="H59" s="10">
        <v>230</v>
      </c>
      <c r="I59" s="10">
        <f t="shared" si="2"/>
        <v>230</v>
      </c>
      <c r="J59" s="16" t="s">
        <v>179</v>
      </c>
      <c r="K59" s="9" t="s">
        <v>95</v>
      </c>
      <c r="L59" s="10"/>
    </row>
    <row r="60" spans="1:12" ht="30" customHeight="1">
      <c r="A60" s="35">
        <v>58</v>
      </c>
      <c r="B60" s="13" t="s">
        <v>106</v>
      </c>
      <c r="C60" s="13" t="s">
        <v>107</v>
      </c>
      <c r="D60" s="13" t="s">
        <v>108</v>
      </c>
      <c r="E60" s="9" t="s">
        <v>58</v>
      </c>
      <c r="F60" s="11">
        <v>9789862729014</v>
      </c>
      <c r="G60" s="10">
        <v>1</v>
      </c>
      <c r="H60" s="10">
        <v>220</v>
      </c>
      <c r="I60" s="10">
        <f t="shared" si="2"/>
        <v>220</v>
      </c>
      <c r="J60" s="16" t="s">
        <v>179</v>
      </c>
      <c r="K60" s="9" t="s">
        <v>95</v>
      </c>
      <c r="L60" s="10"/>
    </row>
    <row r="61" spans="1:12" ht="30" customHeight="1">
      <c r="A61" s="35">
        <v>59</v>
      </c>
      <c r="B61" s="13" t="s">
        <v>93</v>
      </c>
      <c r="C61" s="15" t="s">
        <v>51</v>
      </c>
      <c r="D61" s="15" t="s">
        <v>94</v>
      </c>
      <c r="E61" s="9" t="s">
        <v>58</v>
      </c>
      <c r="F61" s="11">
        <v>9789571364858</v>
      </c>
      <c r="G61" s="10">
        <v>1</v>
      </c>
      <c r="H61" s="10">
        <v>320</v>
      </c>
      <c r="I61" s="10">
        <f>G61*H61</f>
        <v>320</v>
      </c>
      <c r="J61" s="16" t="s">
        <v>179</v>
      </c>
      <c r="K61" s="9" t="s">
        <v>95</v>
      </c>
      <c r="L61" s="10"/>
    </row>
    <row r="62" spans="1:12" ht="30" customHeight="1">
      <c r="A62" s="35">
        <v>60</v>
      </c>
      <c r="B62" s="13" t="s">
        <v>109</v>
      </c>
      <c r="C62" s="13" t="s">
        <v>110</v>
      </c>
      <c r="D62" s="13" t="s">
        <v>111</v>
      </c>
      <c r="E62" s="9" t="s">
        <v>58</v>
      </c>
      <c r="F62" s="11">
        <v>9789865723750</v>
      </c>
      <c r="G62" s="10">
        <v>1</v>
      </c>
      <c r="H62" s="10">
        <v>320</v>
      </c>
      <c r="I62" s="10">
        <f t="shared" ref="I62:I65" si="3">G62*H62</f>
        <v>320</v>
      </c>
      <c r="J62" s="16" t="s">
        <v>179</v>
      </c>
      <c r="K62" s="9" t="s">
        <v>95</v>
      </c>
      <c r="L62" s="10"/>
    </row>
    <row r="63" spans="1:12" ht="30" customHeight="1">
      <c r="A63" s="35">
        <v>61</v>
      </c>
      <c r="B63" s="13" t="s">
        <v>112</v>
      </c>
      <c r="C63" s="13" t="s">
        <v>113</v>
      </c>
      <c r="D63" s="13" t="s">
        <v>114</v>
      </c>
      <c r="E63" s="9" t="s">
        <v>58</v>
      </c>
      <c r="F63" s="11">
        <v>9789575749668</v>
      </c>
      <c r="G63" s="10">
        <v>1</v>
      </c>
      <c r="H63" s="10">
        <v>250</v>
      </c>
      <c r="I63" s="10">
        <f t="shared" si="3"/>
        <v>250</v>
      </c>
      <c r="J63" s="16" t="s">
        <v>179</v>
      </c>
      <c r="K63" s="9" t="s">
        <v>95</v>
      </c>
      <c r="L63" s="10"/>
    </row>
    <row r="64" spans="1:12" ht="30" customHeight="1">
      <c r="A64" s="35">
        <v>62</v>
      </c>
      <c r="B64" s="13" t="s">
        <v>115</v>
      </c>
      <c r="C64" s="13" t="s">
        <v>116</v>
      </c>
      <c r="D64" s="13" t="s">
        <v>117</v>
      </c>
      <c r="E64" s="9" t="s">
        <v>58</v>
      </c>
      <c r="F64" s="11">
        <v>9789863314882</v>
      </c>
      <c r="G64" s="10">
        <v>1</v>
      </c>
      <c r="H64" s="10">
        <v>280</v>
      </c>
      <c r="I64" s="10">
        <f t="shared" si="3"/>
        <v>280</v>
      </c>
      <c r="J64" s="16" t="s">
        <v>179</v>
      </c>
      <c r="K64" s="9" t="s">
        <v>95</v>
      </c>
      <c r="L64" s="10"/>
    </row>
    <row r="65" spans="1:12" ht="30" customHeight="1">
      <c r="A65" s="35">
        <v>63</v>
      </c>
      <c r="B65" s="13" t="s">
        <v>118</v>
      </c>
      <c r="C65" s="13" t="s">
        <v>119</v>
      </c>
      <c r="D65" s="13" t="s">
        <v>120</v>
      </c>
      <c r="E65" s="9" t="s">
        <v>58</v>
      </c>
      <c r="F65" s="11">
        <v>9789865893545</v>
      </c>
      <c r="G65" s="10">
        <v>1</v>
      </c>
      <c r="H65" s="10">
        <v>360</v>
      </c>
      <c r="I65" s="10">
        <f t="shared" si="3"/>
        <v>360</v>
      </c>
      <c r="J65" s="16" t="s">
        <v>179</v>
      </c>
      <c r="K65" s="9" t="s">
        <v>95</v>
      </c>
      <c r="L65" s="10"/>
    </row>
    <row r="66" spans="1:12" ht="30" customHeight="1">
      <c r="A66" s="35">
        <v>64</v>
      </c>
      <c r="B66" s="13" t="s">
        <v>45</v>
      </c>
      <c r="C66" s="13" t="s">
        <v>46</v>
      </c>
      <c r="D66" s="10" t="s">
        <v>88</v>
      </c>
      <c r="E66" s="9" t="s">
        <v>58</v>
      </c>
      <c r="F66" s="11">
        <v>9789571458052</v>
      </c>
      <c r="G66" s="10">
        <v>1</v>
      </c>
      <c r="H66" s="10">
        <v>330</v>
      </c>
      <c r="I66" s="10">
        <f t="shared" ref="I66:I74" si="4">G66*H66</f>
        <v>330</v>
      </c>
      <c r="J66" s="9" t="s">
        <v>179</v>
      </c>
      <c r="K66" s="9" t="s">
        <v>95</v>
      </c>
      <c r="L66" s="10"/>
    </row>
    <row r="67" spans="1:12" ht="30" customHeight="1">
      <c r="A67" s="35">
        <v>65</v>
      </c>
      <c r="B67" s="13" t="s">
        <v>37</v>
      </c>
      <c r="C67" s="10" t="s">
        <v>79</v>
      </c>
      <c r="D67" s="10" t="s">
        <v>80</v>
      </c>
      <c r="E67" s="9" t="s">
        <v>58</v>
      </c>
      <c r="F67" s="11">
        <v>9789866039089</v>
      </c>
      <c r="G67" s="10">
        <v>1</v>
      </c>
      <c r="H67" s="10">
        <v>280</v>
      </c>
      <c r="I67" s="10">
        <f t="shared" si="4"/>
        <v>280</v>
      </c>
      <c r="J67" s="9" t="s">
        <v>179</v>
      </c>
      <c r="K67" s="9" t="s">
        <v>95</v>
      </c>
      <c r="L67" s="10"/>
    </row>
    <row r="68" spans="1:12" ht="30" customHeight="1">
      <c r="A68" s="35">
        <v>66</v>
      </c>
      <c r="B68" s="13" t="s">
        <v>38</v>
      </c>
      <c r="C68" s="10" t="s">
        <v>81</v>
      </c>
      <c r="D68" s="10" t="s">
        <v>39</v>
      </c>
      <c r="E68" s="9" t="s">
        <v>58</v>
      </c>
      <c r="F68" s="11">
        <v>9789866739736</v>
      </c>
      <c r="G68" s="10">
        <v>1</v>
      </c>
      <c r="H68" s="10">
        <v>280</v>
      </c>
      <c r="I68" s="10">
        <f t="shared" si="4"/>
        <v>280</v>
      </c>
      <c r="J68" s="9" t="s">
        <v>179</v>
      </c>
      <c r="K68" s="9" t="s">
        <v>95</v>
      </c>
      <c r="L68" s="10"/>
    </row>
    <row r="69" spans="1:12" ht="30" customHeight="1">
      <c r="A69" s="35">
        <v>67</v>
      </c>
      <c r="B69" s="13" t="s">
        <v>40</v>
      </c>
      <c r="C69" s="10" t="s">
        <v>82</v>
      </c>
      <c r="D69" s="10" t="s">
        <v>41</v>
      </c>
      <c r="E69" s="9" t="s">
        <v>58</v>
      </c>
      <c r="F69" s="11">
        <v>9789571040752</v>
      </c>
      <c r="G69" s="10">
        <v>1</v>
      </c>
      <c r="H69" s="10">
        <v>320</v>
      </c>
      <c r="I69" s="10">
        <f t="shared" si="4"/>
        <v>320</v>
      </c>
      <c r="J69" s="9" t="s">
        <v>179</v>
      </c>
      <c r="K69" s="9" t="s">
        <v>95</v>
      </c>
      <c r="L69" s="10"/>
    </row>
    <row r="70" spans="1:12" ht="30" customHeight="1">
      <c r="A70" s="35">
        <v>68</v>
      </c>
      <c r="B70" s="13" t="s">
        <v>42</v>
      </c>
      <c r="C70" s="10" t="s">
        <v>83</v>
      </c>
      <c r="D70" s="10" t="s">
        <v>84</v>
      </c>
      <c r="E70" s="9" t="s">
        <v>58</v>
      </c>
      <c r="F70" s="11">
        <v>9789862351635</v>
      </c>
      <c r="G70" s="10">
        <v>1</v>
      </c>
      <c r="H70" s="10">
        <v>280</v>
      </c>
      <c r="I70" s="10">
        <f t="shared" si="4"/>
        <v>280</v>
      </c>
      <c r="J70" s="9" t="s">
        <v>179</v>
      </c>
      <c r="K70" s="9" t="s">
        <v>95</v>
      </c>
      <c r="L70" s="10"/>
    </row>
    <row r="71" spans="1:12" ht="30" customHeight="1">
      <c r="A71" s="35">
        <v>69</v>
      </c>
      <c r="B71" s="13" t="s">
        <v>43</v>
      </c>
      <c r="C71" s="10" t="s">
        <v>44</v>
      </c>
      <c r="D71" s="10" t="s">
        <v>85</v>
      </c>
      <c r="E71" s="9" t="s">
        <v>58</v>
      </c>
      <c r="F71" s="11">
        <v>9789862621400</v>
      </c>
      <c r="G71" s="10">
        <v>1</v>
      </c>
      <c r="H71" s="10">
        <v>250</v>
      </c>
      <c r="I71" s="10">
        <f t="shared" si="4"/>
        <v>250</v>
      </c>
      <c r="J71" s="9" t="s">
        <v>179</v>
      </c>
      <c r="K71" s="9" t="s">
        <v>95</v>
      </c>
      <c r="L71" s="10"/>
    </row>
    <row r="72" spans="1:12" ht="30" customHeight="1">
      <c r="A72" s="35">
        <v>70</v>
      </c>
      <c r="B72" s="17" t="s">
        <v>121</v>
      </c>
      <c r="C72" s="10" t="s">
        <v>86</v>
      </c>
      <c r="D72" s="10" t="s">
        <v>87</v>
      </c>
      <c r="E72" s="9" t="s">
        <v>58</v>
      </c>
      <c r="F72" s="11">
        <v>9789574505968</v>
      </c>
      <c r="G72" s="10">
        <v>1</v>
      </c>
      <c r="H72" s="10">
        <v>230</v>
      </c>
      <c r="I72" s="10">
        <f t="shared" si="4"/>
        <v>230</v>
      </c>
      <c r="J72" s="9" t="s">
        <v>179</v>
      </c>
      <c r="K72" s="9" t="s">
        <v>95</v>
      </c>
      <c r="L72" s="10"/>
    </row>
    <row r="73" spans="1:12" ht="30" customHeight="1">
      <c r="A73" s="35">
        <v>71</v>
      </c>
      <c r="B73" s="13" t="s">
        <v>47</v>
      </c>
      <c r="C73" s="10" t="s">
        <v>89</v>
      </c>
      <c r="D73" s="10" t="s">
        <v>90</v>
      </c>
      <c r="E73" s="9" t="s">
        <v>58</v>
      </c>
      <c r="F73" s="11">
        <v>9789861371559</v>
      </c>
      <c r="G73" s="10">
        <v>1</v>
      </c>
      <c r="H73" s="10">
        <v>250</v>
      </c>
      <c r="I73" s="10">
        <f t="shared" si="4"/>
        <v>250</v>
      </c>
      <c r="J73" s="9" t="s">
        <v>179</v>
      </c>
      <c r="K73" s="9" t="s">
        <v>95</v>
      </c>
      <c r="L73" s="10"/>
    </row>
    <row r="74" spans="1:12" ht="30" customHeight="1">
      <c r="A74" s="35">
        <v>72</v>
      </c>
      <c r="B74" s="13" t="s">
        <v>48</v>
      </c>
      <c r="C74" s="13" t="s">
        <v>91</v>
      </c>
      <c r="D74" s="10" t="s">
        <v>92</v>
      </c>
      <c r="E74" s="9" t="s">
        <v>58</v>
      </c>
      <c r="F74" s="11">
        <v>9789571451299</v>
      </c>
      <c r="G74" s="10">
        <v>1</v>
      </c>
      <c r="H74" s="10">
        <v>190</v>
      </c>
      <c r="I74" s="10">
        <f t="shared" si="4"/>
        <v>190</v>
      </c>
      <c r="J74" s="9" t="s">
        <v>179</v>
      </c>
      <c r="K74" s="9" t="s">
        <v>95</v>
      </c>
      <c r="L74" s="10"/>
    </row>
    <row r="75" spans="1:12" ht="30" customHeight="1">
      <c r="A75" s="13"/>
      <c r="B75" s="13"/>
      <c r="C75" s="13"/>
      <c r="D75" s="13"/>
      <c r="E75" s="13"/>
      <c r="F75" s="13"/>
      <c r="G75" s="18"/>
      <c r="H75" s="18"/>
      <c r="I75" s="18"/>
      <c r="J75" s="9"/>
      <c r="K75" s="9"/>
      <c r="L75" s="20"/>
    </row>
    <row r="76" spans="1:12" ht="19.5">
      <c r="A76" s="5"/>
      <c r="B76" s="2"/>
      <c r="C76" s="2"/>
      <c r="D76" s="10" t="s">
        <v>4</v>
      </c>
      <c r="E76" s="10"/>
      <c r="F76" s="1"/>
      <c r="G76" s="6">
        <f>SUM(G20:G75)</f>
        <v>127</v>
      </c>
      <c r="H76" s="6"/>
      <c r="I76" s="6">
        <f>SUM(I20:I75)</f>
        <v>27700</v>
      </c>
      <c r="J76" s="5"/>
      <c r="K76" s="5"/>
      <c r="L76" s="5"/>
    </row>
    <row r="77" spans="1:12" ht="255.75" customHeight="1">
      <c r="A77" s="37" t="s">
        <v>59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</row>
    <row r="78" spans="1:12" ht="82.5" customHeight="1">
      <c r="A78" s="39" t="s">
        <v>123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</row>
  </sheetData>
  <mergeCells count="3">
    <mergeCell ref="A1:L1"/>
    <mergeCell ref="A77:L77"/>
    <mergeCell ref="A78:L7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正式書單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2016-04-28T23:59:21Z</cp:lastPrinted>
  <dcterms:created xsi:type="dcterms:W3CDTF">2012-07-23T02:09:03Z</dcterms:created>
  <dcterms:modified xsi:type="dcterms:W3CDTF">2016-06-28T02:43:33Z</dcterms:modified>
</cp:coreProperties>
</file>