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我的文件\Desktop\"/>
    </mc:Choice>
  </mc:AlternateContent>
  <bookViews>
    <workbookView xWindow="0" yWindow="0" windowWidth="11496" windowHeight="5208" activeTab="2"/>
  </bookViews>
  <sheets>
    <sheet name="班級" sheetId="1" r:id="rId1"/>
    <sheet name="行政辦公室" sheetId="2" r:id="rId2"/>
    <sheet name="科任教室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2" l="1"/>
  <c r="E26" i="2"/>
  <c r="D26" i="2"/>
  <c r="C26" i="2"/>
  <c r="B26" i="2"/>
  <c r="E19" i="2" l="1"/>
  <c r="D19" i="2"/>
  <c r="C19" i="2"/>
  <c r="E62" i="1"/>
  <c r="D62" i="1"/>
  <c r="C62" i="1"/>
  <c r="B62" i="1"/>
  <c r="E51" i="1"/>
  <c r="D51" i="1"/>
  <c r="C51" i="1"/>
  <c r="B51" i="1"/>
  <c r="E41" i="1"/>
  <c r="D41" i="1"/>
  <c r="C41" i="1"/>
  <c r="B41" i="1"/>
  <c r="E32" i="1"/>
  <c r="D32" i="1"/>
  <c r="C32" i="1"/>
  <c r="B32" i="1"/>
  <c r="E22" i="1"/>
  <c r="D22" i="1"/>
  <c r="C22" i="1"/>
  <c r="B22" i="1"/>
  <c r="E12" i="1"/>
  <c r="D12" i="1"/>
  <c r="C12" i="1"/>
  <c r="B12" i="1"/>
  <c r="E38" i="3"/>
  <c r="D38" i="3"/>
  <c r="C38" i="3"/>
  <c r="B38" i="3"/>
  <c r="C63" i="1" l="1"/>
  <c r="E63" i="1"/>
  <c r="D63" i="1"/>
  <c r="B63" i="1"/>
</calcChain>
</file>

<file path=xl/sharedStrings.xml><?xml version="1.0" encoding="utf-8"?>
<sst xmlns="http://schemas.openxmlformats.org/spreadsheetml/2006/main" count="100" uniqueCount="76">
  <si>
    <t>大橋國小105學年度電扇電燈清洗調查表</t>
    <phoneticPr fontId="1" type="noConversion"/>
  </si>
  <si>
    <t>360度扇</t>
    <phoneticPr fontId="1" type="noConversion"/>
  </si>
  <si>
    <t>吊扇</t>
    <phoneticPr fontId="1" type="noConversion"/>
  </si>
  <si>
    <t>燈具</t>
    <phoneticPr fontId="1" type="noConversion"/>
  </si>
  <si>
    <t>壁扇</t>
    <phoneticPr fontId="1" type="noConversion"/>
  </si>
  <si>
    <t>備註</t>
    <phoneticPr fontId="1" type="noConversion"/>
  </si>
  <si>
    <t>班級</t>
    <phoneticPr fontId="1" type="noConversion"/>
  </si>
  <si>
    <t>行政辦公室</t>
    <phoneticPr fontId="1" type="noConversion"/>
  </si>
  <si>
    <t>科任教室</t>
    <phoneticPr fontId="1" type="noConversion"/>
  </si>
  <si>
    <t>學務處</t>
    <phoneticPr fontId="1" type="noConversion"/>
  </si>
  <si>
    <t>體育組</t>
    <phoneticPr fontId="1" type="noConversion"/>
  </si>
  <si>
    <t>本土(一)</t>
    <phoneticPr fontId="1" type="noConversion"/>
  </si>
  <si>
    <t>音(六)</t>
    <phoneticPr fontId="1" type="noConversion"/>
  </si>
  <si>
    <t>本土(二)</t>
    <phoneticPr fontId="1" type="noConversion"/>
  </si>
  <si>
    <t>音(二)</t>
    <phoneticPr fontId="1" type="noConversion"/>
  </si>
  <si>
    <t>自(二)</t>
    <phoneticPr fontId="1" type="noConversion"/>
  </si>
  <si>
    <t>自(四)</t>
    <phoneticPr fontId="1" type="noConversion"/>
  </si>
  <si>
    <t>語言</t>
    <phoneticPr fontId="1" type="noConversion"/>
  </si>
  <si>
    <t>電(二)</t>
    <phoneticPr fontId="1" type="noConversion"/>
  </si>
  <si>
    <t>自(一)</t>
    <phoneticPr fontId="1" type="noConversion"/>
  </si>
  <si>
    <t>退休聯誼</t>
    <phoneticPr fontId="1" type="noConversion"/>
  </si>
  <si>
    <t>運休</t>
    <phoneticPr fontId="1" type="noConversion"/>
  </si>
  <si>
    <t>電(三)</t>
    <phoneticPr fontId="1" type="noConversion"/>
  </si>
  <si>
    <t>自(三)</t>
    <phoneticPr fontId="1" type="noConversion"/>
  </si>
  <si>
    <t>表演藝術</t>
    <phoneticPr fontId="1" type="noConversion"/>
  </si>
  <si>
    <t>美勞(二)</t>
    <phoneticPr fontId="1" type="noConversion"/>
  </si>
  <si>
    <t>社(一)</t>
    <phoneticPr fontId="1" type="noConversion"/>
  </si>
  <si>
    <t>音(七)</t>
    <phoneticPr fontId="1" type="noConversion"/>
  </si>
  <si>
    <t>社(五)</t>
    <phoneticPr fontId="1" type="noConversion"/>
  </si>
  <si>
    <t>音(八)</t>
    <phoneticPr fontId="1" type="noConversion"/>
  </si>
  <si>
    <t>音(四)</t>
    <phoneticPr fontId="1" type="noConversion"/>
  </si>
  <si>
    <t>英(一)</t>
    <phoneticPr fontId="1" type="noConversion"/>
  </si>
  <si>
    <t>英(二)</t>
    <phoneticPr fontId="1" type="noConversion"/>
  </si>
  <si>
    <t>英(三)</t>
    <phoneticPr fontId="1" type="noConversion"/>
  </si>
  <si>
    <t>英(四)</t>
    <phoneticPr fontId="1" type="noConversion"/>
  </si>
  <si>
    <t>社(四)</t>
    <phoneticPr fontId="1" type="noConversion"/>
  </si>
  <si>
    <t>社(二)</t>
    <phoneticPr fontId="1" type="noConversion"/>
  </si>
  <si>
    <t>音(五)</t>
    <phoneticPr fontId="1" type="noConversion"/>
  </si>
  <si>
    <t>自(五)</t>
    <phoneticPr fontId="1" type="noConversion"/>
  </si>
  <si>
    <t>社(三)</t>
    <phoneticPr fontId="1" type="noConversion"/>
  </si>
  <si>
    <t>管樂教室</t>
    <phoneticPr fontId="1" type="noConversion"/>
  </si>
  <si>
    <t>美勞(一)</t>
    <phoneticPr fontId="1" type="noConversion"/>
  </si>
  <si>
    <t>小計</t>
    <phoneticPr fontId="1" type="noConversion"/>
  </si>
  <si>
    <t>合計</t>
    <phoneticPr fontId="1" type="noConversion"/>
  </si>
  <si>
    <t>人事室</t>
    <phoneticPr fontId="1" type="noConversion"/>
  </si>
  <si>
    <t>大辦公室</t>
    <phoneticPr fontId="1" type="noConversion"/>
  </si>
  <si>
    <t>輔導室</t>
    <phoneticPr fontId="1" type="noConversion"/>
  </si>
  <si>
    <t>教務處</t>
    <phoneticPr fontId="1" type="noConversion"/>
  </si>
  <si>
    <t>健康中心</t>
    <phoneticPr fontId="1" type="noConversion"/>
  </si>
  <si>
    <t>家長會</t>
    <phoneticPr fontId="1" type="noConversion"/>
  </si>
  <si>
    <t>校長室</t>
    <phoneticPr fontId="1" type="noConversion"/>
  </si>
  <si>
    <t>總務處</t>
    <phoneticPr fontId="1" type="noConversion"/>
  </si>
  <si>
    <t>大橋堂</t>
    <phoneticPr fontId="1" type="noConversion"/>
  </si>
  <si>
    <t>志工團</t>
    <phoneticPr fontId="1" type="noConversion"/>
  </si>
  <si>
    <t>合計</t>
    <phoneticPr fontId="1" type="noConversion"/>
  </si>
  <si>
    <t>總計</t>
    <phoneticPr fontId="1" type="noConversion"/>
  </si>
  <si>
    <t>總金額</t>
    <phoneticPr fontId="1" type="noConversion"/>
  </si>
  <si>
    <t>預估金額</t>
    <phoneticPr fontId="1" type="noConversion"/>
  </si>
  <si>
    <t>導師簽名</t>
    <phoneticPr fontId="1" type="noConversion"/>
  </si>
  <si>
    <t>音(三)</t>
    <phoneticPr fontId="1" type="noConversion"/>
  </si>
  <si>
    <t>大橋國小105學年度電扇電燈清洗調查表106.4.10</t>
    <phoneticPr fontId="1" type="noConversion"/>
  </si>
  <si>
    <t>（紅色已清洗）</t>
    <phoneticPr fontId="1" type="noConversion"/>
  </si>
  <si>
    <t>（紅色已清洗）</t>
    <phoneticPr fontId="1" type="noConversion"/>
  </si>
  <si>
    <t>體能活動室</t>
    <phoneticPr fontId="1" type="noConversion"/>
  </si>
  <si>
    <t>生活教室</t>
    <phoneticPr fontId="1" type="noConversion"/>
  </si>
  <si>
    <t>4F準備(二)</t>
    <phoneticPr fontId="1" type="noConversion"/>
  </si>
  <si>
    <t>幼兒園餐廳</t>
    <phoneticPr fontId="1" type="noConversion"/>
  </si>
  <si>
    <t>幼兒活動室</t>
    <phoneticPr fontId="1" type="noConversion"/>
  </si>
  <si>
    <t>櫻桃班</t>
    <phoneticPr fontId="1" type="noConversion"/>
  </si>
  <si>
    <t>蘋果班</t>
    <phoneticPr fontId="1" type="noConversion"/>
  </si>
  <si>
    <t>一支換新</t>
    <phoneticPr fontId="1" type="noConversion"/>
  </si>
  <si>
    <t>一座換新</t>
    <phoneticPr fontId="1" type="noConversion"/>
  </si>
  <si>
    <t>220*40</t>
    <phoneticPr fontId="1" type="noConversion"/>
  </si>
  <si>
    <t>211*30</t>
    <phoneticPr fontId="1" type="noConversion"/>
  </si>
  <si>
    <t>1096*30</t>
    <phoneticPr fontId="1" type="noConversion"/>
  </si>
  <si>
    <t>310*40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</si>
</sst>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  <font>
      <sz val="16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6"/>
      <color rgb="FFFF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opLeftCell="A52" workbookViewId="0">
      <selection activeCell="B63" sqref="B63"/>
    </sheetView>
  </sheetViews>
  <sheetFormatPr defaultRowHeight="22.2" x14ac:dyDescent="0.3"/>
  <cols>
    <col min="1" max="5" width="12.77734375" style="4" customWidth="1"/>
    <col min="6" max="6" width="20.21875" style="4" customWidth="1"/>
    <col min="7" max="8" width="11.77734375" customWidth="1"/>
  </cols>
  <sheetData>
    <row r="1" spans="1:8" x14ac:dyDescent="0.3">
      <c r="A1" s="21" t="s">
        <v>60</v>
      </c>
      <c r="B1" s="21"/>
      <c r="C1" s="21"/>
      <c r="D1" s="21"/>
      <c r="E1" s="21"/>
      <c r="F1" s="21"/>
    </row>
    <row r="2" spans="1:8" x14ac:dyDescent="0.3">
      <c r="A2" s="2" t="s">
        <v>6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58</v>
      </c>
      <c r="G2" s="1"/>
      <c r="H2" s="1"/>
    </row>
    <row r="3" spans="1:8" ht="22.95" customHeight="1" x14ac:dyDescent="0.3">
      <c r="A3" s="2">
        <v>101</v>
      </c>
      <c r="B3" s="2">
        <v>1</v>
      </c>
      <c r="C3" s="2">
        <v>4</v>
      </c>
      <c r="D3" s="2">
        <v>15</v>
      </c>
      <c r="E3" s="2">
        <v>5</v>
      </c>
      <c r="F3" s="2"/>
    </row>
    <row r="4" spans="1:8" ht="22.95" customHeight="1" x14ac:dyDescent="0.3">
      <c r="A4" s="2">
        <v>102</v>
      </c>
      <c r="B4" s="2">
        <v>4</v>
      </c>
      <c r="C4" s="2"/>
      <c r="D4" s="2">
        <v>15</v>
      </c>
      <c r="E4" s="2">
        <v>3</v>
      </c>
      <c r="F4" s="2"/>
    </row>
    <row r="5" spans="1:8" ht="22.95" customHeight="1" x14ac:dyDescent="0.3">
      <c r="A5" s="2">
        <v>103</v>
      </c>
      <c r="B5" s="2">
        <v>4</v>
      </c>
      <c r="C5" s="2"/>
      <c r="D5" s="2">
        <v>15</v>
      </c>
      <c r="E5" s="2">
        <v>4</v>
      </c>
      <c r="F5" s="2"/>
    </row>
    <row r="6" spans="1:8" ht="22.95" customHeight="1" x14ac:dyDescent="0.3">
      <c r="A6" s="2">
        <v>104</v>
      </c>
      <c r="B6" s="2">
        <v>4</v>
      </c>
      <c r="C6" s="2"/>
      <c r="D6" s="2">
        <v>15</v>
      </c>
      <c r="E6" s="2">
        <v>4</v>
      </c>
      <c r="F6" s="2"/>
    </row>
    <row r="7" spans="1:8" ht="22.95" customHeight="1" x14ac:dyDescent="0.3">
      <c r="A7" s="2">
        <v>105</v>
      </c>
      <c r="B7" s="2">
        <v>4</v>
      </c>
      <c r="C7" s="2"/>
      <c r="D7" s="2">
        <v>15</v>
      </c>
      <c r="E7" s="2">
        <v>3</v>
      </c>
      <c r="F7" s="2"/>
    </row>
    <row r="8" spans="1:8" ht="22.95" customHeight="1" x14ac:dyDescent="0.3">
      <c r="A8" s="2">
        <v>106</v>
      </c>
      <c r="B8" s="2">
        <v>4</v>
      </c>
      <c r="C8" s="2"/>
      <c r="D8" s="2">
        <v>15</v>
      </c>
      <c r="E8" s="2">
        <v>6</v>
      </c>
      <c r="F8" s="2"/>
    </row>
    <row r="9" spans="1:8" ht="22.95" customHeight="1" x14ac:dyDescent="0.3">
      <c r="A9" s="2">
        <v>107</v>
      </c>
      <c r="B9" s="2">
        <v>4</v>
      </c>
      <c r="C9" s="2"/>
      <c r="D9" s="2">
        <v>15</v>
      </c>
      <c r="E9" s="2">
        <v>2</v>
      </c>
      <c r="F9" s="2"/>
    </row>
    <row r="10" spans="1:8" ht="22.95" customHeight="1" x14ac:dyDescent="0.3">
      <c r="A10" s="2">
        <v>108</v>
      </c>
      <c r="B10" s="2">
        <v>4</v>
      </c>
      <c r="C10" s="2">
        <v>2</v>
      </c>
      <c r="D10" s="2">
        <v>15</v>
      </c>
      <c r="E10" s="2"/>
      <c r="F10" s="2"/>
    </row>
    <row r="11" spans="1:8" ht="22.95" customHeight="1" x14ac:dyDescent="0.3">
      <c r="A11" s="2">
        <v>109</v>
      </c>
      <c r="B11" s="2">
        <v>4</v>
      </c>
      <c r="C11" s="2"/>
      <c r="D11" s="2">
        <v>15</v>
      </c>
      <c r="E11" s="2">
        <v>5</v>
      </c>
      <c r="F11" s="2"/>
    </row>
    <row r="12" spans="1:8" s="6" customFormat="1" ht="22.95" customHeight="1" x14ac:dyDescent="0.3">
      <c r="A12" s="5" t="s">
        <v>42</v>
      </c>
      <c r="B12" s="5">
        <f>SUM(B3:B11)</f>
        <v>33</v>
      </c>
      <c r="C12" s="5">
        <f t="shared" ref="C12:E12" si="0">SUM(C3:C11)</f>
        <v>6</v>
      </c>
      <c r="D12" s="5">
        <f t="shared" si="0"/>
        <v>135</v>
      </c>
      <c r="E12" s="5">
        <f t="shared" si="0"/>
        <v>32</v>
      </c>
      <c r="F12" s="5"/>
    </row>
    <row r="13" spans="1:8" ht="22.95" customHeight="1" x14ac:dyDescent="0.3">
      <c r="A13" s="2">
        <v>201</v>
      </c>
      <c r="B13" s="2">
        <v>4</v>
      </c>
      <c r="C13" s="2"/>
      <c r="D13" s="2">
        <v>15</v>
      </c>
      <c r="E13" s="2">
        <v>4</v>
      </c>
      <c r="F13" s="2"/>
    </row>
    <row r="14" spans="1:8" ht="22.95" customHeight="1" x14ac:dyDescent="0.3">
      <c r="A14" s="2">
        <v>202</v>
      </c>
      <c r="B14" s="2">
        <v>2</v>
      </c>
      <c r="C14" s="2">
        <v>6</v>
      </c>
      <c r="D14" s="2">
        <v>15</v>
      </c>
      <c r="E14" s="2">
        <v>2</v>
      </c>
      <c r="F14" s="2"/>
    </row>
    <row r="15" spans="1:8" ht="22.95" customHeight="1" x14ac:dyDescent="0.3">
      <c r="A15" s="2">
        <v>203</v>
      </c>
      <c r="B15" s="17">
        <v>3</v>
      </c>
      <c r="C15" s="2"/>
      <c r="D15" s="2">
        <v>15</v>
      </c>
      <c r="E15" s="2">
        <v>1</v>
      </c>
      <c r="F15" s="2" t="s">
        <v>70</v>
      </c>
    </row>
    <row r="16" spans="1:8" ht="22.95" customHeight="1" x14ac:dyDescent="0.3">
      <c r="A16" s="2">
        <v>204</v>
      </c>
      <c r="B16" s="2">
        <v>4</v>
      </c>
      <c r="C16" s="2"/>
      <c r="D16" s="2">
        <v>15</v>
      </c>
      <c r="E16" s="2">
        <v>2</v>
      </c>
      <c r="F16" s="2"/>
    </row>
    <row r="17" spans="1:6" ht="22.95" customHeight="1" x14ac:dyDescent="0.3">
      <c r="A17" s="2">
        <v>205</v>
      </c>
      <c r="B17" s="2"/>
      <c r="C17" s="2">
        <v>3</v>
      </c>
      <c r="D17" s="2">
        <v>11</v>
      </c>
      <c r="E17" s="2">
        <v>2</v>
      </c>
      <c r="F17" s="2"/>
    </row>
    <row r="18" spans="1:6" ht="22.95" customHeight="1" x14ac:dyDescent="0.3">
      <c r="A18" s="2">
        <v>206</v>
      </c>
      <c r="B18" s="2">
        <v>4</v>
      </c>
      <c r="C18" s="2"/>
      <c r="D18" s="2">
        <v>15</v>
      </c>
      <c r="E18" s="2"/>
      <c r="F18" s="2"/>
    </row>
    <row r="19" spans="1:6" ht="22.95" customHeight="1" x14ac:dyDescent="0.3">
      <c r="A19" s="2">
        <v>207</v>
      </c>
      <c r="B19" s="2">
        <v>4</v>
      </c>
      <c r="C19" s="2"/>
      <c r="D19" s="2">
        <v>15</v>
      </c>
      <c r="E19" s="2">
        <v>5</v>
      </c>
      <c r="F19" s="2"/>
    </row>
    <row r="20" spans="1:6" ht="22.95" customHeight="1" x14ac:dyDescent="0.3">
      <c r="A20" s="2">
        <v>208</v>
      </c>
      <c r="B20" s="2">
        <v>4</v>
      </c>
      <c r="C20" s="2"/>
      <c r="D20" s="2">
        <v>15</v>
      </c>
      <c r="E20" s="2">
        <v>2</v>
      </c>
      <c r="F20" s="2"/>
    </row>
    <row r="21" spans="1:6" ht="22.95" customHeight="1" x14ac:dyDescent="0.3">
      <c r="A21" s="2">
        <v>209</v>
      </c>
      <c r="B21" s="2">
        <v>2</v>
      </c>
      <c r="C21" s="2"/>
      <c r="D21" s="2">
        <v>15</v>
      </c>
      <c r="E21" s="2">
        <v>6</v>
      </c>
      <c r="F21" s="2"/>
    </row>
    <row r="22" spans="1:6" s="6" customFormat="1" ht="22.95" customHeight="1" x14ac:dyDescent="0.3">
      <c r="A22" s="5" t="s">
        <v>42</v>
      </c>
      <c r="B22" s="5">
        <f>SUM(B13:B21)</f>
        <v>27</v>
      </c>
      <c r="C22" s="5">
        <f t="shared" ref="C22:E22" si="1">SUM(C13:C21)</f>
        <v>9</v>
      </c>
      <c r="D22" s="5">
        <f t="shared" si="1"/>
        <v>131</v>
      </c>
      <c r="E22" s="5">
        <f t="shared" si="1"/>
        <v>24</v>
      </c>
      <c r="F22" s="5"/>
    </row>
    <row r="23" spans="1:6" ht="22.95" customHeight="1" x14ac:dyDescent="0.3">
      <c r="A23" s="2">
        <v>301</v>
      </c>
      <c r="B23" s="2">
        <v>4</v>
      </c>
      <c r="C23" s="2"/>
      <c r="D23" s="2">
        <v>12</v>
      </c>
      <c r="E23" s="2">
        <v>4</v>
      </c>
      <c r="F23" s="2"/>
    </row>
    <row r="24" spans="1:6" ht="22.95" customHeight="1" x14ac:dyDescent="0.3">
      <c r="A24" s="2">
        <v>302</v>
      </c>
      <c r="B24" s="2">
        <v>4</v>
      </c>
      <c r="C24" s="2"/>
      <c r="D24" s="2">
        <v>12</v>
      </c>
      <c r="E24" s="2">
        <v>4</v>
      </c>
      <c r="F24" s="2"/>
    </row>
    <row r="25" spans="1:6" ht="22.95" customHeight="1" x14ac:dyDescent="0.3">
      <c r="A25" s="2">
        <v>303</v>
      </c>
      <c r="B25" s="2">
        <v>4</v>
      </c>
      <c r="C25" s="2"/>
      <c r="D25" s="2">
        <v>12</v>
      </c>
      <c r="E25" s="2">
        <v>4</v>
      </c>
      <c r="F25" s="2"/>
    </row>
    <row r="26" spans="1:6" ht="22.95" customHeight="1" x14ac:dyDescent="0.3">
      <c r="A26" s="2">
        <v>304</v>
      </c>
      <c r="B26" s="2"/>
      <c r="C26" s="2">
        <v>4</v>
      </c>
      <c r="D26" s="2">
        <v>11</v>
      </c>
      <c r="E26" s="2">
        <v>3</v>
      </c>
      <c r="F26" s="2"/>
    </row>
    <row r="27" spans="1:6" ht="22.95" customHeight="1" x14ac:dyDescent="0.3">
      <c r="A27" s="2">
        <v>305</v>
      </c>
      <c r="B27" s="2">
        <v>4</v>
      </c>
      <c r="C27" s="2"/>
      <c r="D27" s="2">
        <v>11</v>
      </c>
      <c r="E27" s="2">
        <v>4</v>
      </c>
      <c r="F27" s="2"/>
    </row>
    <row r="28" spans="1:6" ht="22.95" customHeight="1" x14ac:dyDescent="0.3">
      <c r="A28" s="2">
        <v>306</v>
      </c>
      <c r="B28" s="2">
        <v>4</v>
      </c>
      <c r="C28" s="2"/>
      <c r="D28" s="2">
        <v>11</v>
      </c>
      <c r="E28" s="2">
        <v>4</v>
      </c>
      <c r="F28" s="2"/>
    </row>
    <row r="29" spans="1:6" ht="22.95" customHeight="1" x14ac:dyDescent="0.3">
      <c r="A29" s="2">
        <v>307</v>
      </c>
      <c r="B29" s="10"/>
      <c r="C29" s="17">
        <v>3</v>
      </c>
      <c r="D29" s="2">
        <v>11</v>
      </c>
      <c r="E29" s="17">
        <v>4</v>
      </c>
      <c r="F29" s="18" t="s">
        <v>62</v>
      </c>
    </row>
    <row r="30" spans="1:6" ht="22.95" customHeight="1" x14ac:dyDescent="0.3">
      <c r="A30" s="2">
        <v>308</v>
      </c>
      <c r="B30" s="2"/>
      <c r="C30" s="2">
        <v>4</v>
      </c>
      <c r="D30" s="2">
        <v>11</v>
      </c>
      <c r="E30" s="2">
        <v>2</v>
      </c>
      <c r="F30" s="2"/>
    </row>
    <row r="31" spans="1:6" ht="22.95" customHeight="1" x14ac:dyDescent="0.3">
      <c r="A31" s="2">
        <v>309</v>
      </c>
      <c r="B31" s="17">
        <v>4</v>
      </c>
      <c r="C31" s="2"/>
      <c r="D31" s="2">
        <v>11</v>
      </c>
      <c r="E31" s="2">
        <v>4</v>
      </c>
      <c r="F31" s="18" t="s">
        <v>61</v>
      </c>
    </row>
    <row r="32" spans="1:6" s="6" customFormat="1" ht="22.95" customHeight="1" x14ac:dyDescent="0.3">
      <c r="A32" s="5" t="s">
        <v>42</v>
      </c>
      <c r="B32" s="5">
        <f>SUM(B23:B31)</f>
        <v>24</v>
      </c>
      <c r="C32" s="5">
        <f t="shared" ref="C32:E32" si="2">SUM(C23:C31)</f>
        <v>11</v>
      </c>
      <c r="D32" s="5">
        <f t="shared" si="2"/>
        <v>102</v>
      </c>
      <c r="E32" s="5">
        <f t="shared" si="2"/>
        <v>33</v>
      </c>
      <c r="F32" s="5"/>
    </row>
    <row r="33" spans="1:6" ht="22.95" customHeight="1" x14ac:dyDescent="0.3">
      <c r="A33" s="2">
        <v>401</v>
      </c>
      <c r="B33" s="2"/>
      <c r="C33" s="2">
        <v>4</v>
      </c>
      <c r="D33" s="2">
        <v>11</v>
      </c>
      <c r="E33" s="2">
        <v>4</v>
      </c>
      <c r="F33" s="2"/>
    </row>
    <row r="34" spans="1:6" ht="22.95" customHeight="1" x14ac:dyDescent="0.3">
      <c r="A34" s="2">
        <v>402</v>
      </c>
      <c r="B34" s="2"/>
      <c r="C34" s="2">
        <v>5</v>
      </c>
      <c r="D34" s="2">
        <v>11</v>
      </c>
      <c r="E34" s="2">
        <v>4</v>
      </c>
      <c r="F34" s="2"/>
    </row>
    <row r="35" spans="1:6" ht="22.95" customHeight="1" x14ac:dyDescent="0.3">
      <c r="A35" s="2">
        <v>403</v>
      </c>
      <c r="B35" s="2">
        <v>4</v>
      </c>
      <c r="C35" s="2"/>
      <c r="D35" s="2">
        <v>11</v>
      </c>
      <c r="E35" s="2"/>
      <c r="F35" s="2"/>
    </row>
    <row r="36" spans="1:6" ht="22.95" customHeight="1" x14ac:dyDescent="0.3">
      <c r="A36" s="2">
        <v>404</v>
      </c>
      <c r="B36" s="2">
        <v>4</v>
      </c>
      <c r="C36" s="2"/>
      <c r="D36" s="2">
        <v>11</v>
      </c>
      <c r="E36" s="2"/>
      <c r="F36" s="2"/>
    </row>
    <row r="37" spans="1:6" ht="22.95" customHeight="1" x14ac:dyDescent="0.3">
      <c r="A37" s="2">
        <v>405</v>
      </c>
      <c r="B37" s="2">
        <v>4</v>
      </c>
      <c r="C37" s="2"/>
      <c r="D37" s="2">
        <v>11</v>
      </c>
      <c r="E37" s="2">
        <v>5</v>
      </c>
      <c r="F37" s="2"/>
    </row>
    <row r="38" spans="1:6" ht="22.95" customHeight="1" x14ac:dyDescent="0.3">
      <c r="A38" s="2">
        <v>406</v>
      </c>
      <c r="B38" s="2"/>
      <c r="C38" s="2">
        <v>4</v>
      </c>
      <c r="D38" s="17">
        <v>10</v>
      </c>
      <c r="E38" s="2">
        <v>6</v>
      </c>
      <c r="F38" s="20" t="s">
        <v>71</v>
      </c>
    </row>
    <row r="39" spans="1:6" ht="22.95" customHeight="1" x14ac:dyDescent="0.3">
      <c r="A39" s="2">
        <v>407</v>
      </c>
      <c r="B39" s="2">
        <v>5</v>
      </c>
      <c r="C39" s="2"/>
      <c r="D39" s="2">
        <v>11</v>
      </c>
      <c r="E39" s="2">
        <v>1</v>
      </c>
      <c r="F39" s="2"/>
    </row>
    <row r="40" spans="1:6" ht="22.95" customHeight="1" x14ac:dyDescent="0.3">
      <c r="A40" s="2">
        <v>408</v>
      </c>
      <c r="B40" s="2">
        <v>4</v>
      </c>
      <c r="C40" s="2"/>
      <c r="D40" s="2">
        <v>11</v>
      </c>
      <c r="E40" s="2">
        <v>4</v>
      </c>
      <c r="F40" s="2"/>
    </row>
    <row r="41" spans="1:6" s="6" customFormat="1" ht="22.95" customHeight="1" x14ac:dyDescent="0.3">
      <c r="A41" s="5" t="s">
        <v>42</v>
      </c>
      <c r="B41" s="5">
        <f>SUM(B33:B40)</f>
        <v>21</v>
      </c>
      <c r="C41" s="5">
        <f t="shared" ref="C41:E41" si="3">SUM(C33:C40)</f>
        <v>13</v>
      </c>
      <c r="D41" s="5">
        <f t="shared" si="3"/>
        <v>87</v>
      </c>
      <c r="E41" s="5">
        <f t="shared" si="3"/>
        <v>24</v>
      </c>
      <c r="F41" s="5"/>
    </row>
    <row r="42" spans="1:6" ht="22.95" customHeight="1" x14ac:dyDescent="0.3">
      <c r="A42" s="2">
        <v>501</v>
      </c>
      <c r="B42" s="2">
        <v>6</v>
      </c>
      <c r="C42" s="2"/>
      <c r="D42" s="2">
        <v>11</v>
      </c>
      <c r="E42" s="2">
        <v>4</v>
      </c>
      <c r="F42" s="2"/>
    </row>
    <row r="43" spans="1:6" ht="22.95" customHeight="1" x14ac:dyDescent="0.3">
      <c r="A43" s="2">
        <v>502</v>
      </c>
      <c r="B43" s="2">
        <v>4</v>
      </c>
      <c r="C43" s="2"/>
      <c r="D43" s="2">
        <v>11</v>
      </c>
      <c r="E43" s="2">
        <v>2</v>
      </c>
      <c r="F43" s="2"/>
    </row>
    <row r="44" spans="1:6" ht="22.95" customHeight="1" x14ac:dyDescent="0.3">
      <c r="A44" s="2">
        <v>503</v>
      </c>
      <c r="B44" s="2">
        <v>4</v>
      </c>
      <c r="C44" s="2"/>
      <c r="D44" s="2">
        <v>11</v>
      </c>
      <c r="E44" s="2"/>
      <c r="F44" s="2"/>
    </row>
    <row r="45" spans="1:6" ht="22.95" customHeight="1" x14ac:dyDescent="0.3">
      <c r="A45" s="2">
        <v>504</v>
      </c>
      <c r="B45" s="2">
        <v>4</v>
      </c>
      <c r="C45" s="2"/>
      <c r="D45" s="2">
        <v>11</v>
      </c>
      <c r="E45" s="2">
        <v>4</v>
      </c>
      <c r="F45" s="2"/>
    </row>
    <row r="46" spans="1:6" ht="22.95" customHeight="1" x14ac:dyDescent="0.3">
      <c r="A46" s="2">
        <v>505</v>
      </c>
      <c r="B46" s="2">
        <v>4</v>
      </c>
      <c r="C46" s="2"/>
      <c r="D46" s="2">
        <v>11</v>
      </c>
      <c r="E46" s="2"/>
      <c r="F46" s="2"/>
    </row>
    <row r="47" spans="1:6" ht="22.95" customHeight="1" x14ac:dyDescent="0.3">
      <c r="A47" s="2">
        <v>506</v>
      </c>
      <c r="B47" s="2">
        <v>4</v>
      </c>
      <c r="C47" s="2"/>
      <c r="D47" s="2">
        <v>11</v>
      </c>
      <c r="E47" s="2">
        <v>2</v>
      </c>
      <c r="F47" s="2"/>
    </row>
    <row r="48" spans="1:6" ht="22.95" customHeight="1" x14ac:dyDescent="0.3">
      <c r="A48" s="2">
        <v>507</v>
      </c>
      <c r="B48" s="17">
        <v>3</v>
      </c>
      <c r="C48" s="2"/>
      <c r="D48" s="2">
        <v>11</v>
      </c>
      <c r="E48" s="2">
        <v>5</v>
      </c>
      <c r="F48" s="2" t="s">
        <v>70</v>
      </c>
    </row>
    <row r="49" spans="1:6" ht="22.95" customHeight="1" x14ac:dyDescent="0.3">
      <c r="A49" s="2">
        <v>508</v>
      </c>
      <c r="B49" s="2">
        <v>4</v>
      </c>
      <c r="C49" s="2"/>
      <c r="D49" s="2">
        <v>11</v>
      </c>
      <c r="E49" s="2">
        <v>4</v>
      </c>
      <c r="F49" s="2"/>
    </row>
    <row r="50" spans="1:6" ht="22.95" customHeight="1" x14ac:dyDescent="0.3">
      <c r="A50" s="2">
        <v>509</v>
      </c>
      <c r="B50" s="2">
        <v>4</v>
      </c>
      <c r="C50" s="2"/>
      <c r="D50" s="2">
        <v>11</v>
      </c>
      <c r="E50" s="2">
        <v>2</v>
      </c>
      <c r="F50" s="2"/>
    </row>
    <row r="51" spans="1:6" s="6" customFormat="1" ht="22.95" customHeight="1" x14ac:dyDescent="0.3">
      <c r="A51" s="5" t="s">
        <v>42</v>
      </c>
      <c r="B51" s="5">
        <f>SUM(B42:B50)</f>
        <v>37</v>
      </c>
      <c r="C51" s="5">
        <f t="shared" ref="C51:E51" si="4">SUM(C42:C50)</f>
        <v>0</v>
      </c>
      <c r="D51" s="5">
        <f t="shared" si="4"/>
        <v>99</v>
      </c>
      <c r="E51" s="5">
        <f t="shared" si="4"/>
        <v>23</v>
      </c>
      <c r="F51" s="5"/>
    </row>
    <row r="52" spans="1:6" ht="22.95" customHeight="1" x14ac:dyDescent="0.3">
      <c r="A52" s="2">
        <v>601</v>
      </c>
      <c r="B52" s="2">
        <v>4</v>
      </c>
      <c r="C52" s="2"/>
      <c r="D52" s="2">
        <v>15</v>
      </c>
      <c r="E52" s="2">
        <v>4</v>
      </c>
      <c r="F52" s="2"/>
    </row>
    <row r="53" spans="1:6" ht="22.95" customHeight="1" x14ac:dyDescent="0.3">
      <c r="A53" s="2">
        <v>602</v>
      </c>
      <c r="B53" s="2">
        <v>4</v>
      </c>
      <c r="C53" s="2">
        <v>0</v>
      </c>
      <c r="D53" s="2">
        <v>15</v>
      </c>
      <c r="E53" s="2">
        <v>4</v>
      </c>
      <c r="F53" s="2"/>
    </row>
    <row r="54" spans="1:6" ht="22.95" customHeight="1" x14ac:dyDescent="0.3">
      <c r="A54" s="2">
        <v>603</v>
      </c>
      <c r="B54" s="2">
        <v>4</v>
      </c>
      <c r="C54" s="2"/>
      <c r="D54" s="2">
        <v>15</v>
      </c>
      <c r="E54" s="2"/>
      <c r="F54" s="2"/>
    </row>
    <row r="55" spans="1:6" ht="22.95" customHeight="1" x14ac:dyDescent="0.3">
      <c r="A55" s="2">
        <v>604</v>
      </c>
      <c r="B55" s="2">
        <v>4</v>
      </c>
      <c r="C55" s="2"/>
      <c r="D55" s="2">
        <v>15</v>
      </c>
      <c r="E55" s="2">
        <v>4</v>
      </c>
      <c r="F55" s="2"/>
    </row>
    <row r="56" spans="1:6" ht="22.95" customHeight="1" x14ac:dyDescent="0.3">
      <c r="A56" s="2">
        <v>605</v>
      </c>
      <c r="B56" s="2">
        <v>2</v>
      </c>
      <c r="C56" s="2"/>
      <c r="D56" s="2">
        <v>15</v>
      </c>
      <c r="E56" s="2">
        <v>4</v>
      </c>
      <c r="F56" s="2"/>
    </row>
    <row r="57" spans="1:6" ht="22.95" customHeight="1" x14ac:dyDescent="0.3">
      <c r="A57" s="2">
        <v>606</v>
      </c>
      <c r="B57" s="2">
        <v>4</v>
      </c>
      <c r="C57" s="2"/>
      <c r="D57" s="2">
        <v>15</v>
      </c>
      <c r="E57" s="2">
        <v>4</v>
      </c>
      <c r="F57" s="2"/>
    </row>
    <row r="58" spans="1:6" ht="22.95" customHeight="1" x14ac:dyDescent="0.3">
      <c r="A58" s="2">
        <v>607</v>
      </c>
      <c r="B58" s="2">
        <v>4</v>
      </c>
      <c r="C58" s="2"/>
      <c r="D58" s="2">
        <v>15</v>
      </c>
      <c r="E58" s="2">
        <v>4</v>
      </c>
      <c r="F58" s="2"/>
    </row>
    <row r="59" spans="1:6" ht="22.95" customHeight="1" x14ac:dyDescent="0.3">
      <c r="A59" s="16">
        <v>608</v>
      </c>
      <c r="B59" s="16">
        <v>4</v>
      </c>
      <c r="C59" s="16"/>
      <c r="D59" s="16">
        <v>11</v>
      </c>
      <c r="E59" s="16">
        <v>4</v>
      </c>
      <c r="F59" s="16"/>
    </row>
    <row r="60" spans="1:6" ht="22.95" customHeight="1" x14ac:dyDescent="0.3">
      <c r="A60" s="16">
        <v>609</v>
      </c>
      <c r="B60" s="16"/>
      <c r="C60" s="16">
        <v>4</v>
      </c>
      <c r="D60" s="16">
        <v>11</v>
      </c>
      <c r="E60" s="16">
        <v>3</v>
      </c>
      <c r="F60" s="16"/>
    </row>
    <row r="61" spans="1:6" ht="22.95" customHeight="1" x14ac:dyDescent="0.3">
      <c r="A61" s="2">
        <v>610</v>
      </c>
      <c r="B61" s="2">
        <v>0</v>
      </c>
      <c r="C61" s="2">
        <v>0</v>
      </c>
      <c r="D61" s="2">
        <v>0</v>
      </c>
      <c r="E61" s="2">
        <v>0</v>
      </c>
      <c r="F61" s="2"/>
    </row>
    <row r="62" spans="1:6" s="6" customFormat="1" ht="22.95" customHeight="1" x14ac:dyDescent="0.3">
      <c r="A62" s="5" t="s">
        <v>42</v>
      </c>
      <c r="B62" s="5">
        <f>SUM(B52:B61)</f>
        <v>30</v>
      </c>
      <c r="C62" s="5">
        <f t="shared" ref="C62:E62" si="5">SUM(C52:C61)</f>
        <v>4</v>
      </c>
      <c r="D62" s="5">
        <f t="shared" si="5"/>
        <v>127</v>
      </c>
      <c r="E62" s="5">
        <f t="shared" si="5"/>
        <v>31</v>
      </c>
      <c r="F62" s="5"/>
    </row>
    <row r="63" spans="1:6" s="7" customFormat="1" x14ac:dyDescent="0.3">
      <c r="A63" s="9" t="s">
        <v>43</v>
      </c>
      <c r="B63" s="9">
        <f>B12+B22+B32+B41+B51+B62</f>
        <v>172</v>
      </c>
      <c r="C63" s="9">
        <f t="shared" ref="C63:E63" si="6">C12+C22+C32+C41+C51+C62</f>
        <v>43</v>
      </c>
      <c r="D63" s="9">
        <f t="shared" si="6"/>
        <v>681</v>
      </c>
      <c r="E63" s="9">
        <f t="shared" si="6"/>
        <v>167</v>
      </c>
      <c r="F63" s="9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16" workbookViewId="0">
      <selection activeCell="E28" sqref="E28"/>
    </sheetView>
  </sheetViews>
  <sheetFormatPr defaultRowHeight="22.2" x14ac:dyDescent="0.3"/>
  <cols>
    <col min="1" max="1" width="17.5546875" style="4" customWidth="1"/>
    <col min="2" max="5" width="12.77734375" style="4" customWidth="1"/>
    <col min="6" max="6" width="14.88671875" style="4" customWidth="1"/>
  </cols>
  <sheetData>
    <row r="1" spans="1:6" x14ac:dyDescent="0.3">
      <c r="A1" s="21" t="s">
        <v>60</v>
      </c>
      <c r="B1" s="21"/>
      <c r="C1" s="21"/>
      <c r="D1" s="21"/>
      <c r="E1" s="21"/>
      <c r="F1" s="21"/>
    </row>
    <row r="2" spans="1:6" ht="22.95" customHeight="1" x14ac:dyDescent="0.3">
      <c r="A2" s="2" t="s">
        <v>7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22.95" customHeight="1" x14ac:dyDescent="0.3">
      <c r="A3" s="2" t="s">
        <v>10</v>
      </c>
      <c r="B3" s="2"/>
      <c r="C3" s="2">
        <v>4</v>
      </c>
      <c r="D3" s="2">
        <v>8</v>
      </c>
      <c r="E3" s="2"/>
      <c r="F3" s="2"/>
    </row>
    <row r="4" spans="1:6" ht="22.95" customHeight="1" x14ac:dyDescent="0.3">
      <c r="A4" s="2" t="s">
        <v>9</v>
      </c>
      <c r="B4" s="2"/>
      <c r="C4" s="2">
        <v>4</v>
      </c>
      <c r="D4" s="2">
        <v>9</v>
      </c>
      <c r="E4" s="2"/>
      <c r="F4" s="2"/>
    </row>
    <row r="5" spans="1:6" ht="22.95" customHeight="1" x14ac:dyDescent="0.3">
      <c r="A5" s="2" t="s">
        <v>44</v>
      </c>
      <c r="B5" s="2"/>
      <c r="C5" s="2">
        <v>2</v>
      </c>
      <c r="D5" s="2">
        <v>10</v>
      </c>
      <c r="E5" s="2"/>
      <c r="F5" s="2"/>
    </row>
    <row r="6" spans="1:6" ht="22.95" customHeight="1" x14ac:dyDescent="0.3">
      <c r="A6" s="2" t="s">
        <v>45</v>
      </c>
      <c r="B6" s="2"/>
      <c r="C6" s="2">
        <v>12</v>
      </c>
      <c r="D6" s="2">
        <v>2</v>
      </c>
      <c r="E6" s="2"/>
      <c r="F6" s="2"/>
    </row>
    <row r="7" spans="1:6" ht="22.95" customHeight="1" x14ac:dyDescent="0.3">
      <c r="A7" s="2" t="s">
        <v>46</v>
      </c>
      <c r="B7" s="2"/>
      <c r="C7" s="2">
        <v>4</v>
      </c>
      <c r="D7" s="2"/>
      <c r="E7" s="2"/>
      <c r="F7" s="2"/>
    </row>
    <row r="8" spans="1:6" ht="22.95" customHeight="1" x14ac:dyDescent="0.3">
      <c r="A8" s="2" t="s">
        <v>47</v>
      </c>
      <c r="B8" s="2"/>
      <c r="C8" s="2">
        <v>4</v>
      </c>
      <c r="D8" s="2"/>
      <c r="E8" s="2"/>
      <c r="F8" s="2"/>
    </row>
    <row r="9" spans="1:6" ht="22.95" customHeight="1" x14ac:dyDescent="0.3">
      <c r="A9" s="2" t="s">
        <v>48</v>
      </c>
      <c r="B9" s="2"/>
      <c r="C9" s="2">
        <v>2</v>
      </c>
      <c r="D9" s="2"/>
      <c r="E9" s="2"/>
      <c r="F9" s="2"/>
    </row>
    <row r="10" spans="1:6" ht="22.95" customHeight="1" x14ac:dyDescent="0.3">
      <c r="A10" s="2" t="s">
        <v>49</v>
      </c>
      <c r="B10" s="2"/>
      <c r="C10" s="2">
        <v>4</v>
      </c>
      <c r="D10" s="2"/>
      <c r="E10" s="2"/>
      <c r="F10" s="2"/>
    </row>
    <row r="11" spans="1:6" ht="22.95" customHeight="1" x14ac:dyDescent="0.3">
      <c r="A11" s="2" t="s">
        <v>50</v>
      </c>
      <c r="B11" s="2"/>
      <c r="C11" s="2">
        <v>3</v>
      </c>
      <c r="D11" s="2"/>
      <c r="E11" s="2">
        <v>1</v>
      </c>
      <c r="F11" s="2"/>
    </row>
    <row r="12" spans="1:6" ht="22.95" customHeight="1" x14ac:dyDescent="0.3">
      <c r="A12" s="2" t="s">
        <v>51</v>
      </c>
      <c r="B12" s="2"/>
      <c r="C12" s="2">
        <v>6</v>
      </c>
      <c r="D12" s="2"/>
      <c r="E12" s="2">
        <v>3</v>
      </c>
      <c r="F12" s="2"/>
    </row>
    <row r="13" spans="1:6" ht="22.95" customHeight="1" x14ac:dyDescent="0.3">
      <c r="A13" s="2" t="s">
        <v>52</v>
      </c>
      <c r="B13" s="2"/>
      <c r="C13" s="2"/>
      <c r="D13" s="2"/>
      <c r="E13" s="2">
        <v>43</v>
      </c>
      <c r="F13" s="2"/>
    </row>
    <row r="14" spans="1:6" ht="22.95" customHeight="1" x14ac:dyDescent="0.3">
      <c r="A14" s="20" t="s">
        <v>53</v>
      </c>
      <c r="B14" s="20"/>
      <c r="C14" s="20">
        <v>4</v>
      </c>
      <c r="D14" s="20">
        <v>11</v>
      </c>
      <c r="E14" s="20">
        <v>3</v>
      </c>
      <c r="F14" s="20"/>
    </row>
    <row r="15" spans="1:6" ht="22.95" customHeight="1" x14ac:dyDescent="0.3">
      <c r="A15" s="20" t="s">
        <v>66</v>
      </c>
      <c r="B15" s="20"/>
      <c r="C15" s="20">
        <v>4</v>
      </c>
      <c r="D15" s="20">
        <v>15</v>
      </c>
      <c r="E15" s="20"/>
      <c r="F15" s="20"/>
    </row>
    <row r="16" spans="1:6" ht="22.95" customHeight="1" x14ac:dyDescent="0.3">
      <c r="A16" s="20" t="s">
        <v>67</v>
      </c>
      <c r="B16" s="20"/>
      <c r="C16" s="20">
        <v>4</v>
      </c>
      <c r="D16" s="20">
        <v>15</v>
      </c>
      <c r="E16" s="20">
        <v>3</v>
      </c>
      <c r="F16" s="20"/>
    </row>
    <row r="17" spans="1:6" ht="22.95" customHeight="1" x14ac:dyDescent="0.3">
      <c r="A17" s="20" t="s">
        <v>68</v>
      </c>
      <c r="B17" s="20"/>
      <c r="C17" s="20">
        <v>4</v>
      </c>
      <c r="D17" s="20">
        <v>12</v>
      </c>
      <c r="E17" s="20">
        <v>4</v>
      </c>
      <c r="F17" s="20"/>
    </row>
    <row r="18" spans="1:6" ht="22.95" customHeight="1" x14ac:dyDescent="0.3">
      <c r="A18" s="2" t="s">
        <v>69</v>
      </c>
      <c r="B18" s="2"/>
      <c r="C18" s="2">
        <v>4</v>
      </c>
      <c r="D18" s="2">
        <v>11</v>
      </c>
      <c r="E18" s="2"/>
      <c r="F18" s="2"/>
    </row>
    <row r="19" spans="1:6" x14ac:dyDescent="0.3">
      <c r="A19" s="3" t="s">
        <v>54</v>
      </c>
      <c r="B19" s="3"/>
      <c r="C19" s="3">
        <f>SUM(C3:C18)</f>
        <v>65</v>
      </c>
      <c r="D19" s="3">
        <f t="shared" ref="D19:E19" si="0">SUM(D3:D18)</f>
        <v>93</v>
      </c>
      <c r="E19" s="3">
        <f t="shared" si="0"/>
        <v>57</v>
      </c>
      <c r="F19" s="3"/>
    </row>
    <row r="21" spans="1:6" x14ac:dyDescent="0.3">
      <c r="A21" s="22" t="s">
        <v>57</v>
      </c>
      <c r="B21" s="22"/>
      <c r="C21" s="22"/>
      <c r="D21" s="22"/>
      <c r="E21" s="22"/>
      <c r="F21" s="22"/>
    </row>
    <row r="22" spans="1:6" x14ac:dyDescent="0.3">
      <c r="A22" s="8"/>
      <c r="B22" s="8" t="s">
        <v>1</v>
      </c>
      <c r="C22" s="8" t="s">
        <v>2</v>
      </c>
      <c r="D22" s="8" t="s">
        <v>3</v>
      </c>
      <c r="E22" s="8" t="s">
        <v>4</v>
      </c>
      <c r="F22" s="8" t="s">
        <v>5</v>
      </c>
    </row>
    <row r="23" spans="1:6" x14ac:dyDescent="0.3">
      <c r="A23" s="8" t="s">
        <v>7</v>
      </c>
      <c r="B23" s="8"/>
      <c r="C23" s="8">
        <v>65</v>
      </c>
      <c r="D23" s="8">
        <v>93</v>
      </c>
      <c r="E23" s="8">
        <v>57</v>
      </c>
      <c r="F23" s="8"/>
    </row>
    <row r="24" spans="1:6" x14ac:dyDescent="0.3">
      <c r="A24" s="8" t="s">
        <v>6</v>
      </c>
      <c r="B24" s="9">
        <v>172</v>
      </c>
      <c r="C24" s="9">
        <v>43</v>
      </c>
      <c r="D24" s="9">
        <v>681</v>
      </c>
      <c r="E24" s="9">
        <v>167</v>
      </c>
      <c r="F24" s="8"/>
    </row>
    <row r="25" spans="1:6" x14ac:dyDescent="0.3">
      <c r="A25" s="8" t="s">
        <v>8</v>
      </c>
      <c r="B25" s="8">
        <v>48</v>
      </c>
      <c r="C25" s="8">
        <v>103</v>
      </c>
      <c r="D25" s="8">
        <v>322</v>
      </c>
      <c r="E25" s="8">
        <v>86</v>
      </c>
      <c r="F25" s="8"/>
    </row>
    <row r="26" spans="1:6" x14ac:dyDescent="0.3">
      <c r="A26" s="8" t="s">
        <v>55</v>
      </c>
      <c r="B26" s="8">
        <f>SUM(B23:B25)</f>
        <v>220</v>
      </c>
      <c r="C26" s="8">
        <f>SUM(C23:C25)</f>
        <v>211</v>
      </c>
      <c r="D26" s="8">
        <f>SUM(D23:D25)</f>
        <v>1096</v>
      </c>
      <c r="E26" s="8">
        <f>SUM(E23:E25)</f>
        <v>310</v>
      </c>
      <c r="F26" s="8"/>
    </row>
    <row r="27" spans="1:6" x14ac:dyDescent="0.3">
      <c r="A27" s="8"/>
      <c r="B27" s="8" t="s">
        <v>72</v>
      </c>
      <c r="C27" s="8" t="s">
        <v>73</v>
      </c>
      <c r="D27" s="8" t="s">
        <v>74</v>
      </c>
      <c r="E27" s="8" t="s">
        <v>75</v>
      </c>
      <c r="F27" s="8"/>
    </row>
    <row r="28" spans="1:6" x14ac:dyDescent="0.3">
      <c r="A28" s="8" t="s">
        <v>56</v>
      </c>
      <c r="B28" s="8">
        <v>8800</v>
      </c>
      <c r="C28" s="8">
        <v>6330</v>
      </c>
      <c r="D28" s="8">
        <v>32880</v>
      </c>
      <c r="E28" s="8">
        <v>12400</v>
      </c>
      <c r="F28" s="8">
        <f>SUM(B28:E28)</f>
        <v>60410</v>
      </c>
    </row>
  </sheetData>
  <mergeCells count="2">
    <mergeCell ref="A1:F1"/>
    <mergeCell ref="A21:F2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topLeftCell="A22" workbookViewId="0">
      <selection activeCell="F24" sqref="F24"/>
    </sheetView>
  </sheetViews>
  <sheetFormatPr defaultRowHeight="22.2" x14ac:dyDescent="0.3"/>
  <cols>
    <col min="1" max="1" width="15.5546875" style="14" customWidth="1"/>
    <col min="2" max="6" width="13.33203125" style="14" customWidth="1"/>
    <col min="7" max="16384" width="8.88671875" style="11"/>
  </cols>
  <sheetData>
    <row r="1" spans="1:6" x14ac:dyDescent="0.3">
      <c r="A1" s="23" t="s">
        <v>0</v>
      </c>
      <c r="B1" s="23"/>
      <c r="C1" s="23"/>
      <c r="D1" s="23"/>
      <c r="E1" s="23"/>
      <c r="F1" s="23"/>
    </row>
    <row r="2" spans="1:6" x14ac:dyDescent="0.3">
      <c r="A2" s="12" t="s">
        <v>8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</row>
    <row r="3" spans="1:6" ht="19.05" customHeight="1" x14ac:dyDescent="0.3">
      <c r="A3" s="13" t="s">
        <v>11</v>
      </c>
      <c r="B3" s="12"/>
      <c r="C3" s="12">
        <v>4</v>
      </c>
      <c r="D3" s="12">
        <v>10</v>
      </c>
      <c r="E3" s="12">
        <v>4</v>
      </c>
      <c r="F3" s="12"/>
    </row>
    <row r="4" spans="1:6" ht="19.05" customHeight="1" x14ac:dyDescent="0.3">
      <c r="A4" s="13" t="s">
        <v>13</v>
      </c>
      <c r="B4" s="12"/>
      <c r="C4" s="12">
        <v>4</v>
      </c>
      <c r="D4" s="12">
        <v>15</v>
      </c>
      <c r="E4" s="12"/>
      <c r="F4" s="12"/>
    </row>
    <row r="5" spans="1:6" ht="19.05" customHeight="1" x14ac:dyDescent="0.3">
      <c r="A5" s="13" t="s">
        <v>19</v>
      </c>
      <c r="B5" s="12"/>
      <c r="C5" s="12">
        <v>4</v>
      </c>
      <c r="D5" s="12">
        <v>12</v>
      </c>
      <c r="E5" s="12">
        <v>4</v>
      </c>
      <c r="F5" s="12"/>
    </row>
    <row r="6" spans="1:6" ht="19.05" customHeight="1" x14ac:dyDescent="0.3">
      <c r="A6" s="13" t="s">
        <v>15</v>
      </c>
      <c r="B6" s="12"/>
      <c r="C6" s="12">
        <v>4</v>
      </c>
      <c r="D6" s="12">
        <v>12</v>
      </c>
      <c r="E6" s="12">
        <v>4</v>
      </c>
      <c r="F6" s="12"/>
    </row>
    <row r="7" spans="1:6" ht="19.05" customHeight="1" x14ac:dyDescent="0.3">
      <c r="A7" s="13" t="s">
        <v>23</v>
      </c>
      <c r="B7" s="12">
        <v>2</v>
      </c>
      <c r="C7" s="12">
        <v>4</v>
      </c>
      <c r="D7" s="12">
        <v>12</v>
      </c>
      <c r="E7" s="12">
        <v>4</v>
      </c>
      <c r="F7" s="12"/>
    </row>
    <row r="8" spans="1:6" ht="19.05" customHeight="1" x14ac:dyDescent="0.3">
      <c r="A8" s="13" t="s">
        <v>38</v>
      </c>
      <c r="B8" s="12">
        <v>2</v>
      </c>
      <c r="C8" s="12">
        <v>4</v>
      </c>
      <c r="D8" s="12">
        <v>4</v>
      </c>
      <c r="E8" s="12">
        <v>2</v>
      </c>
      <c r="F8" s="12"/>
    </row>
    <row r="9" spans="1:6" ht="19.05" customHeight="1" x14ac:dyDescent="0.3">
      <c r="A9" s="13" t="s">
        <v>16</v>
      </c>
      <c r="B9" s="12">
        <v>4</v>
      </c>
      <c r="C9" s="12">
        <v>1</v>
      </c>
      <c r="D9" s="12">
        <v>11</v>
      </c>
      <c r="E9" s="12">
        <v>4</v>
      </c>
      <c r="F9" s="12"/>
    </row>
    <row r="10" spans="1:6" ht="19.05" customHeight="1" x14ac:dyDescent="0.3">
      <c r="A10" s="13" t="s">
        <v>26</v>
      </c>
      <c r="B10" s="12">
        <v>4</v>
      </c>
      <c r="C10" s="12"/>
      <c r="D10" s="12">
        <v>11</v>
      </c>
      <c r="E10" s="12">
        <v>3</v>
      </c>
      <c r="F10" s="12"/>
    </row>
    <row r="11" spans="1:6" ht="19.05" customHeight="1" x14ac:dyDescent="0.3">
      <c r="A11" s="13" t="s">
        <v>36</v>
      </c>
      <c r="B11" s="12"/>
      <c r="C11" s="12"/>
      <c r="D11" s="12">
        <v>10</v>
      </c>
      <c r="E11" s="12">
        <v>4</v>
      </c>
      <c r="F11" s="12"/>
    </row>
    <row r="12" spans="1:6" ht="19.05" customHeight="1" x14ac:dyDescent="0.3">
      <c r="A12" s="12" t="s">
        <v>39</v>
      </c>
      <c r="B12" s="12">
        <v>2</v>
      </c>
      <c r="C12" s="12">
        <v>4</v>
      </c>
      <c r="D12" s="12">
        <v>4</v>
      </c>
      <c r="E12" s="12">
        <v>6</v>
      </c>
      <c r="F12" s="12"/>
    </row>
    <row r="13" spans="1:6" ht="19.05" customHeight="1" x14ac:dyDescent="0.3">
      <c r="A13" s="13" t="s">
        <v>28</v>
      </c>
      <c r="B13" s="12"/>
      <c r="C13" s="12">
        <v>3</v>
      </c>
      <c r="D13" s="12">
        <v>11</v>
      </c>
      <c r="E13" s="12">
        <v>4</v>
      </c>
      <c r="F13" s="12"/>
    </row>
    <row r="14" spans="1:6" ht="19.05" customHeight="1" x14ac:dyDescent="0.3">
      <c r="A14" s="13" t="s">
        <v>35</v>
      </c>
      <c r="B14" s="12">
        <v>2</v>
      </c>
      <c r="C14" s="12">
        <v>4</v>
      </c>
      <c r="D14" s="12">
        <v>6</v>
      </c>
      <c r="E14" s="12">
        <v>1</v>
      </c>
      <c r="F14" s="12"/>
    </row>
    <row r="15" spans="1:6" ht="19.05" customHeight="1" x14ac:dyDescent="0.3">
      <c r="A15" s="13" t="s">
        <v>24</v>
      </c>
      <c r="B15" s="12"/>
      <c r="C15" s="12">
        <v>4</v>
      </c>
      <c r="D15" s="12">
        <v>10</v>
      </c>
      <c r="E15" s="12"/>
      <c r="F15" s="12"/>
    </row>
    <row r="16" spans="1:6" ht="19.05" customHeight="1" x14ac:dyDescent="0.3">
      <c r="A16" s="13" t="s">
        <v>41</v>
      </c>
      <c r="B16" s="12"/>
      <c r="C16" s="12">
        <v>3</v>
      </c>
      <c r="D16" s="12">
        <v>10</v>
      </c>
      <c r="E16" s="12">
        <v>4</v>
      </c>
      <c r="F16" s="12"/>
    </row>
    <row r="17" spans="1:6" ht="19.05" customHeight="1" x14ac:dyDescent="0.3">
      <c r="A17" s="13" t="s">
        <v>25</v>
      </c>
      <c r="B17" s="12">
        <v>4</v>
      </c>
      <c r="C17" s="12"/>
      <c r="D17" s="12">
        <v>10</v>
      </c>
      <c r="E17" s="12"/>
      <c r="F17" s="12"/>
    </row>
    <row r="18" spans="1:6" ht="19.05" customHeight="1" x14ac:dyDescent="0.3">
      <c r="A18" s="13" t="s">
        <v>31</v>
      </c>
      <c r="B18" s="12">
        <v>4</v>
      </c>
      <c r="C18" s="12"/>
      <c r="D18" s="12">
        <v>11</v>
      </c>
      <c r="E18" s="12">
        <v>4</v>
      </c>
      <c r="F18" s="12"/>
    </row>
    <row r="19" spans="1:6" ht="19.05" customHeight="1" x14ac:dyDescent="0.3">
      <c r="A19" s="13" t="s">
        <v>32</v>
      </c>
      <c r="B19" s="12">
        <v>4</v>
      </c>
      <c r="C19" s="12"/>
      <c r="D19" s="12">
        <v>11</v>
      </c>
      <c r="E19" s="12">
        <v>4</v>
      </c>
      <c r="F19" s="12"/>
    </row>
    <row r="20" spans="1:6" ht="19.05" customHeight="1" x14ac:dyDescent="0.3">
      <c r="A20" s="13" t="s">
        <v>33</v>
      </c>
      <c r="B20" s="12">
        <v>2</v>
      </c>
      <c r="C20" s="12">
        <v>4</v>
      </c>
      <c r="D20" s="12"/>
      <c r="E20" s="12">
        <v>2</v>
      </c>
      <c r="F20" s="12"/>
    </row>
    <row r="21" spans="1:6" ht="19.05" customHeight="1" x14ac:dyDescent="0.3">
      <c r="A21" s="13" t="s">
        <v>34</v>
      </c>
      <c r="B21" s="12"/>
      <c r="C21" s="12">
        <v>4</v>
      </c>
      <c r="D21" s="12"/>
      <c r="E21" s="12">
        <v>1</v>
      </c>
      <c r="F21" s="12"/>
    </row>
    <row r="22" spans="1:6" ht="19.05" customHeight="1" x14ac:dyDescent="0.3">
      <c r="A22" s="13" t="s">
        <v>27</v>
      </c>
      <c r="B22" s="12">
        <v>4</v>
      </c>
      <c r="C22" s="12"/>
      <c r="D22" s="12">
        <v>11</v>
      </c>
      <c r="E22" s="12">
        <v>4</v>
      </c>
      <c r="F22" s="12"/>
    </row>
    <row r="23" spans="1:6" ht="19.05" customHeight="1" x14ac:dyDescent="0.3">
      <c r="A23" s="13" t="s">
        <v>14</v>
      </c>
      <c r="B23" s="12"/>
      <c r="C23" s="12">
        <v>8</v>
      </c>
      <c r="D23" s="12">
        <v>18</v>
      </c>
      <c r="E23" s="12">
        <v>9</v>
      </c>
      <c r="F23" s="12"/>
    </row>
    <row r="24" spans="1:6" s="6" customFormat="1" ht="19.05" customHeight="1" x14ac:dyDescent="0.3">
      <c r="A24" s="15" t="s">
        <v>59</v>
      </c>
      <c r="B24" s="5"/>
      <c r="C24" s="5"/>
      <c r="D24" s="5">
        <v>10</v>
      </c>
      <c r="E24" s="5"/>
      <c r="F24" s="5"/>
    </row>
    <row r="25" spans="1:6" ht="19.05" customHeight="1" x14ac:dyDescent="0.3">
      <c r="A25" s="13" t="s">
        <v>29</v>
      </c>
      <c r="B25" s="12">
        <v>4</v>
      </c>
      <c r="C25" s="12"/>
      <c r="D25" s="12">
        <v>11</v>
      </c>
      <c r="E25" s="12">
        <v>4</v>
      </c>
      <c r="F25" s="12"/>
    </row>
    <row r="26" spans="1:6" ht="19.05" customHeight="1" x14ac:dyDescent="0.3">
      <c r="A26" s="13" t="s">
        <v>37</v>
      </c>
      <c r="B26" s="12">
        <v>2</v>
      </c>
      <c r="C26" s="12">
        <v>4</v>
      </c>
      <c r="D26" s="12">
        <v>4</v>
      </c>
      <c r="E26" s="12">
        <v>1</v>
      </c>
      <c r="F26" s="12"/>
    </row>
    <row r="27" spans="1:6" ht="19.05" customHeight="1" x14ac:dyDescent="0.3">
      <c r="A27" s="13" t="s">
        <v>12</v>
      </c>
      <c r="B27" s="12"/>
      <c r="C27" s="12">
        <v>4</v>
      </c>
      <c r="D27" s="12">
        <v>10</v>
      </c>
      <c r="E27" s="12"/>
      <c r="F27" s="12"/>
    </row>
    <row r="28" spans="1:6" ht="19.05" customHeight="1" x14ac:dyDescent="0.3">
      <c r="A28" s="13" t="s">
        <v>30</v>
      </c>
      <c r="B28" s="12"/>
      <c r="C28" s="12">
        <v>5</v>
      </c>
      <c r="D28" s="12">
        <v>2</v>
      </c>
      <c r="E28" s="12">
        <v>4</v>
      </c>
      <c r="F28" s="12"/>
    </row>
    <row r="29" spans="1:6" ht="19.05" customHeight="1" x14ac:dyDescent="0.3">
      <c r="A29" s="13" t="s">
        <v>20</v>
      </c>
      <c r="B29" s="12"/>
      <c r="C29" s="12">
        <v>4</v>
      </c>
      <c r="D29" s="12"/>
      <c r="E29" s="12"/>
      <c r="F29" s="12"/>
    </row>
    <row r="30" spans="1:6" ht="19.05" customHeight="1" x14ac:dyDescent="0.3">
      <c r="A30" s="13" t="s">
        <v>65</v>
      </c>
      <c r="B30" s="12">
        <v>1</v>
      </c>
      <c r="C30" s="12">
        <v>4</v>
      </c>
      <c r="D30" s="12"/>
      <c r="E30" s="12">
        <v>1</v>
      </c>
      <c r="F30" s="12"/>
    </row>
    <row r="31" spans="1:6" ht="19.05" customHeight="1" x14ac:dyDescent="0.3">
      <c r="A31" s="13" t="s">
        <v>21</v>
      </c>
      <c r="B31" s="12"/>
      <c r="C31" s="12">
        <v>4</v>
      </c>
      <c r="D31" s="12"/>
      <c r="E31" s="12"/>
      <c r="F31" s="12"/>
    </row>
    <row r="32" spans="1:6" ht="19.05" customHeight="1" x14ac:dyDescent="0.3">
      <c r="A32" s="13" t="s">
        <v>18</v>
      </c>
      <c r="B32" s="12"/>
      <c r="C32" s="12">
        <v>10</v>
      </c>
      <c r="D32" s="12">
        <v>24</v>
      </c>
      <c r="E32" s="12"/>
      <c r="F32" s="12"/>
    </row>
    <row r="33" spans="1:6" ht="19.05" customHeight="1" x14ac:dyDescent="0.3">
      <c r="A33" s="13" t="s">
        <v>22</v>
      </c>
      <c r="B33" s="12"/>
      <c r="C33" s="12"/>
      <c r="D33" s="12">
        <v>15</v>
      </c>
      <c r="E33" s="12"/>
      <c r="F33" s="12"/>
    </row>
    <row r="34" spans="1:6" ht="19.05" customHeight="1" x14ac:dyDescent="0.3">
      <c r="A34" s="12" t="s">
        <v>40</v>
      </c>
      <c r="B34" s="12"/>
      <c r="C34" s="12">
        <v>4</v>
      </c>
      <c r="D34" s="12">
        <v>17</v>
      </c>
      <c r="E34" s="12">
        <v>4</v>
      </c>
      <c r="F34" s="12"/>
    </row>
    <row r="35" spans="1:6" ht="19.05" customHeight="1" x14ac:dyDescent="0.3">
      <c r="A35" s="13" t="s">
        <v>17</v>
      </c>
      <c r="B35" s="19">
        <v>3</v>
      </c>
      <c r="C35" s="19">
        <v>1</v>
      </c>
      <c r="D35" s="19">
        <v>10</v>
      </c>
      <c r="E35" s="19">
        <v>4</v>
      </c>
      <c r="F35" s="19"/>
    </row>
    <row r="36" spans="1:6" ht="19.05" customHeight="1" x14ac:dyDescent="0.3">
      <c r="A36" s="13" t="s">
        <v>63</v>
      </c>
      <c r="B36" s="19">
        <v>4</v>
      </c>
      <c r="C36" s="19"/>
      <c r="D36" s="19">
        <v>10</v>
      </c>
      <c r="E36" s="19"/>
      <c r="F36" s="19"/>
    </row>
    <row r="37" spans="1:6" ht="19.05" customHeight="1" x14ac:dyDescent="0.3">
      <c r="A37" s="13" t="s">
        <v>64</v>
      </c>
      <c r="B37" s="12"/>
      <c r="C37" s="12">
        <v>4</v>
      </c>
      <c r="D37" s="12">
        <v>10</v>
      </c>
      <c r="E37" s="12"/>
      <c r="F37" s="12"/>
    </row>
    <row r="38" spans="1:6" s="6" customFormat="1" ht="19.05" customHeight="1" x14ac:dyDescent="0.3">
      <c r="A38" s="5"/>
      <c r="B38" s="5">
        <f>SUM(B3:B37)</f>
        <v>48</v>
      </c>
      <c r="C38" s="5">
        <f t="shared" ref="C38:E38" si="0">SUM(C3:C37)</f>
        <v>103</v>
      </c>
      <c r="D38" s="5">
        <f t="shared" si="0"/>
        <v>322</v>
      </c>
      <c r="E38" s="5">
        <f t="shared" si="0"/>
        <v>86</v>
      </c>
      <c r="F38" s="5"/>
    </row>
  </sheetData>
  <sortState ref="A3:F34">
    <sortCondition ref="A3:A34"/>
  </sortState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班級</vt:lpstr>
      <vt:lpstr>行政辦公室</vt:lpstr>
      <vt:lpstr>科任教室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2017-04-12T23:35:11Z</cp:lastPrinted>
  <dcterms:created xsi:type="dcterms:W3CDTF">2017-04-05T23:50:38Z</dcterms:created>
  <dcterms:modified xsi:type="dcterms:W3CDTF">2017-04-13T06:09:10Z</dcterms:modified>
</cp:coreProperties>
</file>