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/>
  <mc:AlternateContent xmlns:mc="http://schemas.openxmlformats.org/markup-compatibility/2006">
    <mc:Choice Requires="x15">
      <x15ac:absPath xmlns:x15ac="http://schemas.microsoft.com/office/spreadsheetml/2010/11/ac" url="D:\施昱丞\專車\站點表\"/>
    </mc:Choice>
  </mc:AlternateContent>
  <xr:revisionPtr revIDLastSave="0" documentId="13_ncr:1_{2779EF9B-9119-484F-BF47-A19C0BE2EF9F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114開學" sheetId="7" r:id="rId1"/>
  </sheets>
  <calcPr calcId="191029"/>
  <fileRecoveryPr autoRecover="0"/>
</workbook>
</file>

<file path=xl/calcChain.xml><?xml version="1.0" encoding="utf-8"?>
<calcChain xmlns="http://schemas.openxmlformats.org/spreadsheetml/2006/main">
  <c r="E16" i="7" l="1"/>
  <c r="D26" i="7"/>
  <c r="D25" i="7"/>
  <c r="D24" i="7"/>
  <c r="D23" i="7"/>
  <c r="D22" i="7"/>
  <c r="D21" i="7"/>
  <c r="D20" i="7"/>
  <c r="D19" i="7"/>
  <c r="D18" i="7"/>
  <c r="D17" i="7"/>
  <c r="D5" i="7"/>
  <c r="D6" i="7"/>
  <c r="D7" i="7"/>
  <c r="D8" i="7"/>
  <c r="D9" i="7"/>
  <c r="D10" i="7"/>
  <c r="D4" i="7"/>
</calcChain>
</file>

<file path=xl/sharedStrings.xml><?xml version="1.0" encoding="utf-8"?>
<sst xmlns="http://schemas.openxmlformats.org/spreadsheetml/2006/main" count="57" uniqueCount="51">
  <si>
    <t>搭乘時間</t>
    <phoneticPr fontId="2" type="noConversion"/>
  </si>
  <si>
    <t>文賢國中前7-11</t>
    <phoneticPr fontId="2" type="noConversion"/>
  </si>
  <si>
    <t>仁德基督教會</t>
    <phoneticPr fontId="2" type="noConversion"/>
  </si>
  <si>
    <t>第一分局</t>
    <phoneticPr fontId="2" type="noConversion"/>
  </si>
  <si>
    <t>關帝廳對面中國信託</t>
    <phoneticPr fontId="2" type="noConversion"/>
  </si>
  <si>
    <t>單趟金額</t>
    <phoneticPr fontId="2" type="noConversion"/>
  </si>
  <si>
    <t>湖內國中</t>
    <phoneticPr fontId="2" type="noConversion"/>
  </si>
  <si>
    <t>崇善路665號(山葉機車)</t>
    <phoneticPr fontId="2" type="noConversion"/>
  </si>
  <si>
    <t>我家牛排(裕農路580號)</t>
    <phoneticPr fontId="2" type="noConversion"/>
  </si>
  <si>
    <t>璨麟眼科診所</t>
  </si>
  <si>
    <t>人數</t>
    <phoneticPr fontId="2" type="noConversion"/>
  </si>
  <si>
    <t>裕文圖書館（裕文路上車）</t>
  </si>
  <si>
    <t>行車時間</t>
    <phoneticPr fontId="7" type="noConversion"/>
  </si>
  <si>
    <t>行車距離</t>
    <phoneticPr fontId="7" type="noConversion"/>
  </si>
  <si>
    <t>50分</t>
    <phoneticPr fontId="7" type="noConversion"/>
  </si>
  <si>
    <t>茶的魔手(仁德田厝店)</t>
    <phoneticPr fontId="1" type="noConversion"/>
  </si>
  <si>
    <t>46分</t>
    <phoneticPr fontId="7" type="noConversion"/>
  </si>
  <si>
    <t>台灣中油千越海佃加油站</t>
  </si>
  <si>
    <t>安和路金玉堂旁7-11</t>
  </si>
  <si>
    <t>台電台南區配電中心</t>
  </si>
  <si>
    <t>中正路與正強街口 (屈臣氏上車)</t>
  </si>
  <si>
    <t>南大附中(YouBike前上車)</t>
  </si>
  <si>
    <t>公里數</t>
    <phoneticPr fontId="7" type="noConversion"/>
  </si>
  <si>
    <t>到校7:00</t>
    <phoneticPr fontId="10" type="noConversion"/>
  </si>
  <si>
    <t xml:space="preserve">上車地點   B </t>
    <phoneticPr fontId="2" type="noConversion"/>
  </si>
  <si>
    <t>上車地點   A1</t>
    <phoneticPr fontId="2" type="noConversion"/>
  </si>
  <si>
    <t>到校7:05</t>
    <phoneticPr fontId="10" type="noConversion"/>
  </si>
  <si>
    <t>地址</t>
    <phoneticPr fontId="10" type="noConversion"/>
  </si>
  <si>
    <t>709台南市安南區海佃路二段394號</t>
  </si>
  <si>
    <t>709台南市安南區海佃路二段5號</t>
  </si>
  <si>
    <t>709台南市安南區安和路一段105號1樓</t>
  </si>
  <si>
    <t>710台南市永康區中正南路198號</t>
  </si>
  <si>
    <t>710台南市永康區中正北路30號</t>
  </si>
  <si>
    <t>710台南市永康區中正路157號</t>
    <phoneticPr fontId="10" type="noConversion"/>
  </si>
  <si>
    <t>710台南市永康區南橫公路555-533號</t>
  </si>
  <si>
    <t>829高雄市湖內區中山路二段63號</t>
  </si>
  <si>
    <t>717台南市仁德區中正路一段209號</t>
  </si>
  <si>
    <t>717台南市仁德區中正路一段686號</t>
  </si>
  <si>
    <t>717台南市仁德區中正路二段209號</t>
  </si>
  <si>
    <t>717台南市仁德區中正路二段389號</t>
  </si>
  <si>
    <t>701台南市東區崇善路740號1樓</t>
  </si>
  <si>
    <t>701台南市東區崇善路665號</t>
    <phoneticPr fontId="10" type="noConversion"/>
  </si>
  <si>
    <t>701台南市東區崇善路291號</t>
  </si>
  <si>
    <t>701台南市東區中華東路二段195號</t>
  </si>
  <si>
    <t>701台南市東區裕農路578號</t>
  </si>
  <si>
    <t>701台南市東區裕信路237號</t>
  </si>
  <si>
    <r>
      <t xml:space="preserve">川億傢俱行 (對面上車)  </t>
    </r>
    <r>
      <rPr>
        <b/>
        <sz val="11"/>
        <color rgb="FFFF0000"/>
        <rFont val="標楷體"/>
        <family val="4"/>
        <charset val="136"/>
      </rPr>
      <t>*車長</t>
    </r>
    <phoneticPr fontId="10" type="noConversion"/>
  </si>
  <si>
    <r>
      <t xml:space="preserve">德南國小 </t>
    </r>
    <r>
      <rPr>
        <b/>
        <sz val="11"/>
        <color rgb="FFFF0000"/>
        <rFont val="標楷體"/>
        <family val="4"/>
        <charset val="136"/>
      </rPr>
      <t>*車長</t>
    </r>
    <phoneticPr fontId="1" type="noConversion"/>
  </si>
  <si>
    <r>
      <t>大灣高中學生專車時刻表（114.9/1-1/31）</t>
    </r>
    <r>
      <rPr>
        <b/>
        <u/>
        <sz val="16"/>
        <color rgb="FFFF0000"/>
        <rFont val="標楷體"/>
        <family val="4"/>
        <charset val="136"/>
      </rPr>
      <t>*一台車最多42位學生</t>
    </r>
    <phoneticPr fontId="1" type="noConversion"/>
  </si>
  <si>
    <t>崇善路與中華東路口安全帽店</t>
    <phoneticPr fontId="2" type="noConversion"/>
  </si>
  <si>
    <r>
      <t>1.</t>
    </r>
    <r>
      <rPr>
        <sz val="14"/>
        <color rgb="FFFF0000"/>
        <rFont val="標楷體"/>
        <family val="4"/>
        <charset val="136"/>
      </rPr>
      <t>每公里5.8元</t>
    </r>
    <r>
      <rPr>
        <sz val="14"/>
        <color theme="1"/>
        <rFont val="標楷體"/>
        <family val="4"/>
        <charset val="136"/>
      </rPr>
      <t xml:space="preserve">，基本里程數是9公里，所以未達9公里以9公里計價。
2. 只有雙程。
3.目前專車座位座位數有限，超過座位數只能先排候補。
     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</si>
</sst>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name val="新細明體"/>
      <family val="1"/>
      <charset val="136"/>
    </font>
    <font>
      <sz val="14"/>
      <color theme="1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color rgb="FFFF0000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新細明體"/>
      <family val="3"/>
      <charset val="136"/>
      <scheme val="minor"/>
    </font>
    <font>
      <b/>
      <u/>
      <sz val="20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b/>
      <u/>
      <sz val="16"/>
      <color rgb="FFFF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20" fontId="3" fillId="0" borderId="1" xfId="0" applyNumberFormat="1" applyFont="1" applyBorder="1" applyAlignment="1">
      <alignment horizontal="center" vertical="center" wrapText="1"/>
    </xf>
    <xf numFmtId="20" fontId="6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20" fontId="6" fillId="0" borderId="3" xfId="0" applyNumberFormat="1" applyFont="1" applyBorder="1" applyAlignment="1">
      <alignment horizontal="center" vertical="center"/>
    </xf>
    <xf numFmtId="20" fontId="6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/>
    </xf>
    <xf numFmtId="20" fontId="6" fillId="0" borderId="0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>
      <alignment vertical="center"/>
    </xf>
    <xf numFmtId="0" fontId="3" fillId="0" borderId="0" xfId="0" applyFont="1">
      <alignment vertical="center"/>
    </xf>
    <xf numFmtId="0" fontId="6" fillId="0" borderId="0" xfId="0" applyFont="1" applyBorder="1" applyAlignment="1">
      <alignment vertical="top" wrapText="1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20" fontId="8" fillId="0" borderId="1" xfId="0" applyNumberFormat="1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76"/>
  <sheetViews>
    <sheetView tabSelected="1" topLeftCell="A16" zoomScale="85" zoomScaleNormal="85" workbookViewId="0">
      <selection activeCell="A27" sqref="A27"/>
    </sheetView>
  </sheetViews>
  <sheetFormatPr defaultColWidth="9" defaultRowHeight="19.5" outlineLevelCol="1"/>
  <cols>
    <col min="1" max="1" width="10.625" style="33" customWidth="1"/>
    <col min="2" max="2" width="43.25" style="5" customWidth="1"/>
    <col min="3" max="3" width="12.375" style="5" customWidth="1" outlineLevel="1"/>
    <col min="4" max="4" width="11.625" style="5" customWidth="1" outlineLevel="1"/>
    <col min="5" max="5" width="49.5" style="4" customWidth="1"/>
    <col min="6" max="6" width="36.625" style="5" customWidth="1"/>
    <col min="7" max="7" width="10.125" style="5" customWidth="1"/>
    <col min="8" max="8" width="13.375" style="24" customWidth="1"/>
    <col min="9" max="9" width="7.125" style="24" customWidth="1"/>
    <col min="10" max="10" width="12" style="24" customWidth="1"/>
    <col min="11" max="11" width="36.875" style="24" customWidth="1"/>
    <col min="12" max="12" width="10.75" style="24" customWidth="1"/>
    <col min="13" max="13" width="13.75" style="24" customWidth="1"/>
    <col min="14" max="16384" width="9" style="24"/>
  </cols>
  <sheetData>
    <row r="1" spans="1:7" ht="36" customHeight="1">
      <c r="A1" s="43" t="s">
        <v>48</v>
      </c>
      <c r="B1" s="43"/>
      <c r="C1" s="43"/>
      <c r="D1" s="43"/>
      <c r="E1" s="43"/>
      <c r="F1" s="43"/>
      <c r="G1" s="37"/>
    </row>
    <row r="2" spans="1:7" ht="26.45" customHeight="1">
      <c r="A2" s="25"/>
      <c r="B2" s="26"/>
      <c r="C2" s="26"/>
      <c r="D2" s="27">
        <v>5.8</v>
      </c>
      <c r="E2" s="26"/>
      <c r="F2" s="26"/>
      <c r="G2" s="26"/>
    </row>
    <row r="3" spans="1:7" s="28" customFormat="1" ht="24.95" customHeight="1">
      <c r="A3" s="2" t="s">
        <v>0</v>
      </c>
      <c r="B3" s="2" t="s">
        <v>25</v>
      </c>
      <c r="C3" s="12" t="s">
        <v>22</v>
      </c>
      <c r="D3" s="21" t="s">
        <v>5</v>
      </c>
      <c r="E3" s="38" t="s">
        <v>27</v>
      </c>
    </row>
    <row r="4" spans="1:7" ht="24.95" customHeight="1">
      <c r="A4" s="7">
        <v>0.26041666666666669</v>
      </c>
      <c r="B4" s="1" t="s">
        <v>46</v>
      </c>
      <c r="C4" s="2">
        <v>15</v>
      </c>
      <c r="D4" s="22">
        <f>ROUND(C4*$D$2,0)</f>
        <v>87</v>
      </c>
      <c r="E4" s="39" t="s">
        <v>28</v>
      </c>
      <c r="F4" s="13"/>
      <c r="G4" s="24"/>
    </row>
    <row r="5" spans="1:7" ht="24.95" customHeight="1">
      <c r="A5" s="7">
        <v>0.26180555555555557</v>
      </c>
      <c r="B5" s="1" t="s">
        <v>17</v>
      </c>
      <c r="C5" s="2">
        <v>14</v>
      </c>
      <c r="D5" s="22">
        <f t="shared" ref="D5:D10" si="0">ROUND(C5*$D$2,0)</f>
        <v>81</v>
      </c>
      <c r="E5" s="39" t="s">
        <v>29</v>
      </c>
      <c r="F5" s="13"/>
      <c r="G5" s="24"/>
    </row>
    <row r="6" spans="1:7" ht="24.95" customHeight="1">
      <c r="A6" s="7">
        <v>0.26597222222222222</v>
      </c>
      <c r="B6" s="1" t="s">
        <v>18</v>
      </c>
      <c r="C6" s="2">
        <v>12</v>
      </c>
      <c r="D6" s="22">
        <f t="shared" si="0"/>
        <v>70</v>
      </c>
      <c r="E6" s="39" t="s">
        <v>30</v>
      </c>
      <c r="F6" s="14"/>
      <c r="G6" s="24"/>
    </row>
    <row r="7" spans="1:7" ht="24.95" customHeight="1">
      <c r="A7" s="7">
        <v>0.26874999999999999</v>
      </c>
      <c r="B7" s="1" t="s">
        <v>19</v>
      </c>
      <c r="C7" s="2">
        <v>11</v>
      </c>
      <c r="D7" s="22">
        <f t="shared" si="0"/>
        <v>64</v>
      </c>
      <c r="E7" s="39" t="s">
        <v>31</v>
      </c>
      <c r="F7" s="15"/>
      <c r="G7" s="24"/>
    </row>
    <row r="8" spans="1:7" ht="24.95" customHeight="1">
      <c r="A8" s="7">
        <v>0.27291666666666664</v>
      </c>
      <c r="B8" s="1" t="s">
        <v>9</v>
      </c>
      <c r="C8" s="2">
        <v>9</v>
      </c>
      <c r="D8" s="22">
        <f t="shared" si="0"/>
        <v>52</v>
      </c>
      <c r="E8" s="39" t="s">
        <v>32</v>
      </c>
      <c r="F8" s="15"/>
      <c r="G8" s="24"/>
    </row>
    <row r="9" spans="1:7" ht="24.95" customHeight="1">
      <c r="A9" s="7">
        <v>0.27916666666666667</v>
      </c>
      <c r="B9" s="1" t="s">
        <v>20</v>
      </c>
      <c r="C9" s="2">
        <v>9</v>
      </c>
      <c r="D9" s="22">
        <f t="shared" si="0"/>
        <v>52</v>
      </c>
      <c r="E9" s="39" t="s">
        <v>33</v>
      </c>
      <c r="F9" s="16"/>
      <c r="G9" s="24"/>
    </row>
    <row r="10" spans="1:7" ht="24.95" customHeight="1">
      <c r="A10" s="7">
        <v>0.28125</v>
      </c>
      <c r="B10" s="18" t="s">
        <v>21</v>
      </c>
      <c r="C10" s="20">
        <v>9</v>
      </c>
      <c r="D10" s="22">
        <f t="shared" si="0"/>
        <v>52</v>
      </c>
      <c r="E10" s="39" t="s">
        <v>34</v>
      </c>
      <c r="F10" s="16"/>
      <c r="G10" s="24"/>
    </row>
    <row r="11" spans="1:7" ht="24.95" customHeight="1">
      <c r="A11" s="7" t="s">
        <v>10</v>
      </c>
      <c r="B11" s="44"/>
      <c r="C11" s="44"/>
      <c r="D11" s="44"/>
      <c r="E11" s="36"/>
      <c r="F11" s="13"/>
      <c r="G11" s="24"/>
    </row>
    <row r="12" spans="1:7" ht="24.95" customHeight="1">
      <c r="A12" s="7" t="s">
        <v>12</v>
      </c>
      <c r="B12" s="1" t="s">
        <v>16</v>
      </c>
      <c r="C12" s="1"/>
      <c r="D12" s="29"/>
      <c r="E12" s="36"/>
      <c r="F12" s="24"/>
      <c r="G12" s="24"/>
    </row>
    <row r="13" spans="1:7" ht="24.95" customHeight="1">
      <c r="A13" s="9" t="s">
        <v>13</v>
      </c>
      <c r="B13" s="1">
        <v>15</v>
      </c>
      <c r="C13" s="1"/>
      <c r="D13" s="30" t="s">
        <v>23</v>
      </c>
      <c r="E13" s="36"/>
      <c r="F13" s="24"/>
      <c r="G13" s="24"/>
    </row>
    <row r="14" spans="1:7" ht="24.95" customHeight="1">
      <c r="A14" s="10"/>
      <c r="B14" s="11"/>
      <c r="C14" s="19"/>
      <c r="D14" s="31"/>
      <c r="E14" s="36"/>
      <c r="F14" s="24"/>
      <c r="G14" s="24"/>
    </row>
    <row r="15" spans="1:7" ht="24.95" customHeight="1">
      <c r="A15" s="23"/>
      <c r="B15" s="14"/>
      <c r="C15" s="14"/>
      <c r="D15" s="8"/>
      <c r="E15" s="36"/>
      <c r="F15" s="24"/>
      <c r="G15" s="24"/>
    </row>
    <row r="16" spans="1:7" ht="24.95" customHeight="1">
      <c r="A16" s="7" t="s">
        <v>0</v>
      </c>
      <c r="B16" s="2" t="s">
        <v>24</v>
      </c>
      <c r="C16" s="12" t="s">
        <v>22</v>
      </c>
      <c r="D16" s="21" t="s">
        <v>5</v>
      </c>
      <c r="E16" s="2" t="str">
        <f>E3</f>
        <v>地址</v>
      </c>
      <c r="F16" s="24"/>
      <c r="G16" s="24"/>
    </row>
    <row r="17" spans="1:12" ht="24.95" customHeight="1">
      <c r="A17" s="3">
        <v>0.26041666666666669</v>
      </c>
      <c r="B17" s="1" t="s">
        <v>6</v>
      </c>
      <c r="C17" s="2">
        <v>19</v>
      </c>
      <c r="D17" s="22">
        <f t="shared" ref="D17:D26" si="1">ROUND(C17*$D$2,0)</f>
        <v>110</v>
      </c>
      <c r="E17" s="35" t="s">
        <v>35</v>
      </c>
      <c r="F17" s="24"/>
      <c r="G17" s="24"/>
      <c r="H17" s="17"/>
    </row>
    <row r="18" spans="1:12" ht="24.95" customHeight="1">
      <c r="A18" s="3">
        <v>0.2638888888888889</v>
      </c>
      <c r="B18" s="1" t="s">
        <v>1</v>
      </c>
      <c r="C18" s="2">
        <v>17</v>
      </c>
      <c r="D18" s="22">
        <f t="shared" si="1"/>
        <v>99</v>
      </c>
      <c r="E18" s="35" t="s">
        <v>36</v>
      </c>
      <c r="F18" s="24"/>
      <c r="G18" s="24"/>
      <c r="H18" s="17"/>
    </row>
    <row r="19" spans="1:12" ht="24.95" customHeight="1">
      <c r="A19" s="3">
        <v>0.26666666666666666</v>
      </c>
      <c r="B19" s="35" t="s">
        <v>15</v>
      </c>
      <c r="C19" s="2">
        <v>15</v>
      </c>
      <c r="D19" s="22">
        <f t="shared" si="1"/>
        <v>87</v>
      </c>
      <c r="E19" s="35" t="s">
        <v>37</v>
      </c>
      <c r="F19" s="24"/>
      <c r="G19" s="24"/>
      <c r="H19" s="17"/>
    </row>
    <row r="20" spans="1:12" ht="24.95" customHeight="1" thickBot="1">
      <c r="A20" s="3">
        <v>0.26805555555555555</v>
      </c>
      <c r="B20" s="1" t="s">
        <v>47</v>
      </c>
      <c r="C20" s="2">
        <v>14</v>
      </c>
      <c r="D20" s="22">
        <f t="shared" si="1"/>
        <v>81</v>
      </c>
      <c r="E20" s="35" t="s">
        <v>38</v>
      </c>
      <c r="F20" s="24"/>
      <c r="G20" s="24"/>
      <c r="H20" s="13"/>
    </row>
    <row r="21" spans="1:12" ht="24.95" customHeight="1">
      <c r="A21" s="3">
        <v>0.26944444444444443</v>
      </c>
      <c r="B21" s="1" t="s">
        <v>2</v>
      </c>
      <c r="C21" s="2">
        <v>14</v>
      </c>
      <c r="D21" s="22">
        <f t="shared" si="1"/>
        <v>81</v>
      </c>
      <c r="E21" s="35" t="s">
        <v>39</v>
      </c>
      <c r="F21" s="47" t="s">
        <v>50</v>
      </c>
      <c r="G21" s="34"/>
      <c r="H21" s="13"/>
    </row>
    <row r="22" spans="1:12" ht="24.95" customHeight="1">
      <c r="A22" s="6">
        <v>0.27291666666666664</v>
      </c>
      <c r="B22" s="1" t="s">
        <v>3</v>
      </c>
      <c r="C22" s="2">
        <v>9</v>
      </c>
      <c r="D22" s="22">
        <f t="shared" si="1"/>
        <v>52</v>
      </c>
      <c r="E22" s="35" t="s">
        <v>40</v>
      </c>
      <c r="F22" s="48"/>
      <c r="G22" s="34"/>
      <c r="H22" s="14"/>
    </row>
    <row r="23" spans="1:12" ht="24.95" customHeight="1">
      <c r="A23" s="3">
        <v>0.27361111111111114</v>
      </c>
      <c r="B23" s="1" t="s">
        <v>7</v>
      </c>
      <c r="C23" s="2">
        <v>9</v>
      </c>
      <c r="D23" s="22">
        <f t="shared" si="1"/>
        <v>52</v>
      </c>
      <c r="E23" s="35" t="s">
        <v>41</v>
      </c>
      <c r="F23" s="48"/>
      <c r="G23" s="34"/>
      <c r="H23" s="15"/>
    </row>
    <row r="24" spans="1:12" ht="24.95" customHeight="1">
      <c r="A24" s="3">
        <v>0.27569444444444446</v>
      </c>
      <c r="B24" s="1" t="s">
        <v>49</v>
      </c>
      <c r="C24" s="2">
        <v>9</v>
      </c>
      <c r="D24" s="22">
        <f t="shared" si="1"/>
        <v>52</v>
      </c>
      <c r="E24" s="35" t="s">
        <v>42</v>
      </c>
      <c r="F24" s="48"/>
      <c r="G24" s="34"/>
    </row>
    <row r="25" spans="1:12" ht="24.95" customHeight="1">
      <c r="A25" s="3">
        <v>0.27777777777777779</v>
      </c>
      <c r="B25" s="1" t="s">
        <v>4</v>
      </c>
      <c r="C25" s="2">
        <v>9</v>
      </c>
      <c r="D25" s="22">
        <f t="shared" si="1"/>
        <v>52</v>
      </c>
      <c r="E25" s="1" t="s">
        <v>43</v>
      </c>
      <c r="F25" s="48"/>
      <c r="G25" s="34"/>
    </row>
    <row r="26" spans="1:12" ht="24.95" customHeight="1">
      <c r="A26" s="3">
        <v>0.27916666666666667</v>
      </c>
      <c r="B26" s="1" t="s">
        <v>8</v>
      </c>
      <c r="C26" s="2">
        <v>9</v>
      </c>
      <c r="D26" s="22">
        <f t="shared" si="1"/>
        <v>52</v>
      </c>
      <c r="E26" s="1" t="s">
        <v>44</v>
      </c>
      <c r="F26" s="48"/>
      <c r="G26" s="34"/>
    </row>
    <row r="27" spans="1:12" ht="24.95" customHeight="1">
      <c r="A27" s="50">
        <v>0.3125</v>
      </c>
      <c r="B27" s="40" t="s">
        <v>11</v>
      </c>
      <c r="C27" s="41">
        <v>9</v>
      </c>
      <c r="D27" s="22">
        <v>52</v>
      </c>
      <c r="E27" s="42" t="s">
        <v>45</v>
      </c>
      <c r="F27" s="48"/>
      <c r="G27" s="34"/>
    </row>
    <row r="28" spans="1:12" ht="24.95" customHeight="1">
      <c r="A28" s="3" t="s">
        <v>10</v>
      </c>
      <c r="B28" s="45"/>
      <c r="C28" s="45"/>
      <c r="D28" s="46"/>
      <c r="E28" s="31"/>
      <c r="F28" s="48"/>
      <c r="G28" s="34"/>
    </row>
    <row r="29" spans="1:12" ht="24.95" customHeight="1" thickBot="1">
      <c r="A29" s="2" t="s">
        <v>12</v>
      </c>
      <c r="B29" s="1" t="s">
        <v>14</v>
      </c>
      <c r="C29" s="1"/>
      <c r="D29" s="32"/>
      <c r="E29" s="36"/>
      <c r="F29" s="49"/>
      <c r="G29" s="34"/>
    </row>
    <row r="30" spans="1:12" ht="24.95" customHeight="1">
      <c r="A30" s="2" t="s">
        <v>13</v>
      </c>
      <c r="B30" s="1">
        <v>19.600000000000001</v>
      </c>
      <c r="C30" s="1"/>
      <c r="D30" s="30" t="s">
        <v>26</v>
      </c>
      <c r="E30" s="36"/>
      <c r="F30" s="24"/>
      <c r="G30" s="24"/>
    </row>
    <row r="31" spans="1:12" ht="28.5" customHeight="1">
      <c r="E31" s="36"/>
      <c r="F31" s="24"/>
      <c r="G31" s="24"/>
    </row>
    <row r="32" spans="1:12" s="5" customFormat="1" ht="24" customHeight="1">
      <c r="E32" s="4"/>
      <c r="H32" s="24"/>
      <c r="I32" s="24"/>
      <c r="J32" s="24"/>
      <c r="K32" s="24"/>
      <c r="L32" s="24"/>
    </row>
    <row r="33" spans="1:12" s="5" customFormat="1" ht="24" customHeight="1">
      <c r="E33" s="4"/>
      <c r="H33" s="24"/>
      <c r="I33" s="24"/>
      <c r="J33" s="24"/>
      <c r="K33" s="24"/>
      <c r="L33" s="24"/>
    </row>
    <row r="34" spans="1:12" s="5" customFormat="1" ht="24" customHeight="1">
      <c r="E34" s="4"/>
      <c r="H34" s="24"/>
      <c r="I34" s="24"/>
      <c r="J34" s="24"/>
      <c r="K34" s="24"/>
      <c r="L34" s="24"/>
    </row>
    <row r="35" spans="1:12" s="5" customFormat="1" ht="21.95" customHeight="1">
      <c r="A35" s="24"/>
      <c r="B35" s="24"/>
      <c r="C35" s="24"/>
      <c r="E35" s="4"/>
      <c r="H35" s="24"/>
      <c r="I35" s="24"/>
      <c r="J35" s="24"/>
      <c r="K35" s="24"/>
      <c r="L35" s="24"/>
    </row>
    <row r="36" spans="1:12" s="5" customFormat="1" ht="21.95" customHeight="1">
      <c r="A36" s="4"/>
      <c r="B36" s="4"/>
      <c r="C36" s="4"/>
      <c r="E36" s="4"/>
      <c r="H36" s="24"/>
      <c r="I36" s="24"/>
      <c r="J36" s="24"/>
      <c r="K36" s="24"/>
      <c r="L36" s="24"/>
    </row>
    <row r="37" spans="1:12" s="5" customFormat="1" ht="21.95" customHeight="1">
      <c r="A37" s="4"/>
      <c r="B37" s="4"/>
      <c r="C37" s="4"/>
      <c r="E37" s="4"/>
      <c r="H37" s="24"/>
      <c r="I37" s="24"/>
      <c r="J37" s="24"/>
      <c r="K37" s="24"/>
      <c r="L37" s="24"/>
    </row>
    <row r="38" spans="1:12" s="5" customFormat="1" ht="24.95" customHeight="1">
      <c r="A38" s="24"/>
      <c r="B38" s="24"/>
      <c r="C38" s="24"/>
      <c r="E38" s="4"/>
      <c r="H38" s="24"/>
      <c r="I38" s="24"/>
      <c r="J38" s="24"/>
      <c r="K38" s="24"/>
      <c r="L38" s="24"/>
    </row>
    <row r="39" spans="1:12" s="5" customFormat="1" ht="31.5" customHeight="1">
      <c r="A39" s="24"/>
      <c r="B39" s="24"/>
      <c r="C39" s="24"/>
      <c r="E39" s="4"/>
      <c r="H39" s="24"/>
      <c r="I39" s="24"/>
      <c r="J39" s="24"/>
      <c r="K39" s="24"/>
      <c r="L39" s="24"/>
    </row>
    <row r="40" spans="1:12" s="5" customFormat="1" ht="24.95" customHeight="1">
      <c r="A40" s="24"/>
      <c r="B40" s="24"/>
      <c r="C40" s="24"/>
      <c r="E40" s="4"/>
      <c r="H40" s="24"/>
      <c r="I40" s="24"/>
      <c r="J40" s="24"/>
      <c r="K40" s="24"/>
      <c r="L40" s="24"/>
    </row>
    <row r="41" spans="1:12" s="5" customFormat="1" ht="24.95" customHeight="1">
      <c r="A41" s="24"/>
      <c r="B41" s="24"/>
      <c r="C41" s="24"/>
      <c r="E41" s="4"/>
      <c r="H41" s="24"/>
      <c r="I41" s="24"/>
      <c r="J41" s="24"/>
      <c r="K41" s="24"/>
      <c r="L41" s="24"/>
    </row>
    <row r="42" spans="1:12" s="5" customFormat="1" ht="24.95" customHeight="1">
      <c r="A42" s="24"/>
      <c r="B42" s="24"/>
      <c r="C42" s="24"/>
      <c r="E42" s="4"/>
      <c r="H42" s="24"/>
      <c r="I42" s="24"/>
      <c r="J42" s="24"/>
      <c r="K42" s="24"/>
      <c r="L42" s="24"/>
    </row>
    <row r="43" spans="1:12" s="5" customFormat="1" ht="24.95" customHeight="1">
      <c r="A43" s="24"/>
      <c r="B43" s="24"/>
      <c r="C43" s="24"/>
      <c r="E43" s="4"/>
      <c r="H43" s="24"/>
      <c r="I43" s="24"/>
      <c r="J43" s="24"/>
      <c r="K43" s="24"/>
      <c r="L43" s="24"/>
    </row>
    <row r="44" spans="1:12" s="5" customFormat="1" ht="24.95" customHeight="1">
      <c r="A44" s="24"/>
      <c r="B44" s="24"/>
      <c r="C44" s="24"/>
      <c r="E44" s="4"/>
      <c r="H44" s="24"/>
      <c r="I44" s="24"/>
      <c r="J44" s="24"/>
      <c r="K44" s="24"/>
      <c r="L44" s="24"/>
    </row>
    <row r="45" spans="1:12" s="5" customFormat="1" ht="24.95" customHeight="1">
      <c r="A45" s="24"/>
      <c r="B45" s="24"/>
      <c r="C45" s="24"/>
      <c r="E45" s="4"/>
      <c r="H45" s="24"/>
      <c r="I45" s="24"/>
      <c r="J45" s="24"/>
      <c r="K45" s="24"/>
      <c r="L45" s="24"/>
    </row>
    <row r="46" spans="1:12" s="5" customFormat="1" ht="24.95" customHeight="1">
      <c r="A46" s="33"/>
      <c r="E46" s="4"/>
      <c r="H46" s="24"/>
      <c r="I46" s="24"/>
      <c r="J46" s="24"/>
      <c r="K46" s="24"/>
      <c r="L46" s="24"/>
    </row>
    <row r="47" spans="1:12" s="5" customFormat="1" ht="24.95" customHeight="1">
      <c r="A47" s="33"/>
      <c r="E47" s="4"/>
      <c r="H47" s="24"/>
      <c r="I47" s="24"/>
      <c r="J47" s="24"/>
      <c r="K47" s="24"/>
      <c r="L47" s="24"/>
    </row>
    <row r="48" spans="1:12" s="5" customFormat="1" ht="24.95" customHeight="1">
      <c r="A48" s="33"/>
      <c r="E48" s="4"/>
      <c r="H48" s="24"/>
      <c r="I48" s="24"/>
      <c r="J48" s="24"/>
      <c r="K48" s="24"/>
      <c r="L48" s="24"/>
    </row>
    <row r="49" spans="1:13" s="5" customFormat="1" ht="24.95" customHeight="1">
      <c r="A49" s="33"/>
      <c r="E49" s="4"/>
      <c r="H49" s="24"/>
      <c r="I49" s="24"/>
      <c r="J49" s="24"/>
      <c r="K49" s="24"/>
      <c r="L49" s="24"/>
    </row>
    <row r="50" spans="1:13" s="5" customFormat="1" ht="24.95" customHeight="1">
      <c r="A50" s="33"/>
      <c r="E50" s="4"/>
      <c r="H50" s="24"/>
      <c r="I50" s="24"/>
      <c r="J50" s="24"/>
      <c r="K50" s="24"/>
      <c r="L50" s="24"/>
    </row>
    <row r="51" spans="1:13" s="5" customFormat="1" ht="24.95" customHeight="1">
      <c r="A51" s="33"/>
      <c r="E51" s="4"/>
      <c r="H51" s="24"/>
      <c r="I51" s="24"/>
      <c r="J51" s="24"/>
      <c r="K51" s="24"/>
      <c r="L51" s="24"/>
    </row>
    <row r="52" spans="1:13" s="5" customFormat="1" ht="24.95" customHeight="1">
      <c r="A52" s="33"/>
      <c r="E52" s="4"/>
      <c r="H52" s="24"/>
      <c r="I52" s="24"/>
      <c r="J52" s="24"/>
      <c r="K52" s="24"/>
      <c r="L52" s="24"/>
    </row>
    <row r="53" spans="1:13" s="5" customFormat="1" ht="24.95" customHeight="1">
      <c r="A53" s="33"/>
      <c r="E53" s="4"/>
      <c r="H53" s="24"/>
      <c r="I53" s="24"/>
      <c r="J53" s="24"/>
      <c r="K53" s="24"/>
      <c r="L53" s="24"/>
    </row>
    <row r="54" spans="1:13" s="5" customFormat="1" ht="24.95" customHeight="1">
      <c r="A54" s="33"/>
      <c r="E54" s="4"/>
      <c r="H54" s="24"/>
      <c r="I54" s="24"/>
      <c r="J54" s="24"/>
      <c r="K54" s="24"/>
      <c r="L54" s="24"/>
    </row>
    <row r="55" spans="1:13" s="5" customFormat="1" ht="24.95" customHeight="1">
      <c r="A55" s="33"/>
      <c r="E55" s="4"/>
      <c r="H55" s="24"/>
      <c r="I55" s="24"/>
      <c r="J55" s="24"/>
      <c r="K55" s="24"/>
      <c r="L55" s="24"/>
    </row>
    <row r="56" spans="1:13" s="5" customFormat="1" ht="24.95" customHeight="1">
      <c r="A56" s="33"/>
      <c r="E56" s="4"/>
      <c r="H56" s="24"/>
      <c r="I56" s="24"/>
      <c r="J56" s="24"/>
      <c r="K56" s="24"/>
      <c r="L56" s="24"/>
    </row>
    <row r="57" spans="1:13" s="5" customFormat="1" ht="24.95" customHeight="1">
      <c r="A57" s="33"/>
      <c r="E57" s="4"/>
      <c r="H57" s="24"/>
      <c r="I57" s="24"/>
      <c r="J57" s="24"/>
      <c r="K57" s="24"/>
      <c r="L57" s="24"/>
    </row>
    <row r="58" spans="1:13" s="5" customFormat="1" ht="24.95" customHeight="1">
      <c r="A58" s="33"/>
      <c r="E58" s="4"/>
      <c r="H58" s="24"/>
      <c r="I58" s="24"/>
      <c r="J58" s="24"/>
      <c r="K58" s="24"/>
      <c r="L58" s="24"/>
    </row>
    <row r="59" spans="1:13" s="5" customFormat="1" ht="24.95" customHeight="1">
      <c r="A59" s="33"/>
      <c r="E59" s="4"/>
      <c r="H59" s="24"/>
      <c r="I59" s="24"/>
      <c r="J59" s="24"/>
      <c r="K59" s="24"/>
      <c r="L59" s="24"/>
    </row>
    <row r="60" spans="1:13" s="5" customFormat="1" ht="24.95" customHeight="1">
      <c r="A60" s="33"/>
      <c r="E60" s="4"/>
      <c r="H60" s="24"/>
      <c r="I60" s="24"/>
      <c r="J60" s="24"/>
      <c r="K60" s="24"/>
      <c r="L60" s="24"/>
      <c r="M60" s="33"/>
    </row>
    <row r="61" spans="1:13" s="5" customFormat="1" ht="24.95" customHeight="1">
      <c r="A61" s="33"/>
      <c r="E61" s="4"/>
      <c r="H61" s="24"/>
      <c r="I61" s="24"/>
      <c r="J61" s="24"/>
      <c r="K61" s="24"/>
      <c r="L61" s="24"/>
      <c r="M61" s="33"/>
    </row>
    <row r="62" spans="1:13" s="5" customFormat="1" ht="24.95" customHeight="1">
      <c r="A62" s="33"/>
      <c r="E62" s="4"/>
      <c r="H62" s="24"/>
      <c r="I62" s="24"/>
      <c r="J62" s="24"/>
      <c r="K62" s="24"/>
      <c r="L62" s="24"/>
      <c r="M62" s="33"/>
    </row>
    <row r="63" spans="1:13" s="5" customFormat="1" ht="24.95" customHeight="1">
      <c r="A63" s="33"/>
      <c r="E63" s="4"/>
      <c r="H63" s="24"/>
      <c r="I63" s="24"/>
      <c r="J63" s="24"/>
      <c r="K63" s="24"/>
      <c r="L63" s="24"/>
      <c r="M63" s="33"/>
    </row>
    <row r="64" spans="1:13" s="33" customFormat="1" ht="24.95" customHeight="1">
      <c r="B64" s="5"/>
      <c r="C64" s="5"/>
      <c r="D64" s="5"/>
      <c r="E64" s="4"/>
      <c r="F64" s="5"/>
      <c r="G64" s="5"/>
      <c r="H64" s="24"/>
      <c r="I64" s="24"/>
      <c r="J64" s="24"/>
      <c r="K64" s="24"/>
      <c r="L64" s="24"/>
    </row>
    <row r="65" spans="2:13" s="33" customFormat="1" ht="24.95" customHeight="1">
      <c r="B65" s="5"/>
      <c r="C65" s="5"/>
      <c r="D65" s="5"/>
      <c r="E65" s="4"/>
      <c r="F65" s="5"/>
      <c r="G65" s="5"/>
      <c r="H65" s="24"/>
      <c r="I65" s="24"/>
      <c r="J65" s="24"/>
      <c r="K65" s="24"/>
      <c r="L65" s="24"/>
    </row>
    <row r="66" spans="2:13" s="33" customFormat="1" ht="24.95" customHeight="1">
      <c r="B66" s="5"/>
      <c r="C66" s="5"/>
      <c r="D66" s="5"/>
      <c r="E66" s="4"/>
      <c r="F66" s="5"/>
      <c r="G66" s="5"/>
      <c r="H66" s="24"/>
      <c r="I66" s="24"/>
      <c r="J66" s="24"/>
      <c r="K66" s="24"/>
      <c r="L66" s="24"/>
    </row>
    <row r="67" spans="2:13" s="33" customFormat="1" ht="24.95" customHeight="1">
      <c r="B67" s="5"/>
      <c r="C67" s="5"/>
      <c r="D67" s="5"/>
      <c r="E67" s="4"/>
      <c r="F67" s="5"/>
      <c r="G67" s="5"/>
      <c r="H67" s="24"/>
      <c r="I67" s="24"/>
      <c r="J67" s="24"/>
      <c r="K67" s="24"/>
      <c r="L67" s="24"/>
    </row>
    <row r="68" spans="2:13" s="33" customFormat="1" ht="24.95" customHeight="1">
      <c r="B68" s="5"/>
      <c r="C68" s="5"/>
      <c r="D68" s="5"/>
      <c r="E68" s="4"/>
      <c r="F68" s="5"/>
      <c r="G68" s="5"/>
      <c r="H68" s="24"/>
      <c r="I68" s="24"/>
      <c r="J68" s="24"/>
      <c r="K68" s="24"/>
      <c r="L68" s="24"/>
    </row>
    <row r="69" spans="2:13" s="33" customFormat="1" ht="24.95" customHeight="1">
      <c r="B69" s="5"/>
      <c r="C69" s="5"/>
      <c r="D69" s="5"/>
      <c r="E69" s="4"/>
      <c r="F69" s="5"/>
      <c r="G69" s="5"/>
      <c r="H69" s="24"/>
      <c r="I69" s="24"/>
      <c r="J69" s="24"/>
      <c r="K69" s="24"/>
      <c r="L69" s="24"/>
    </row>
    <row r="70" spans="2:13" s="33" customFormat="1" ht="24.95" customHeight="1">
      <c r="B70" s="5"/>
      <c r="C70" s="5"/>
      <c r="D70" s="5"/>
      <c r="E70" s="4"/>
      <c r="F70" s="5"/>
      <c r="G70" s="5"/>
      <c r="H70" s="24"/>
      <c r="I70" s="24"/>
      <c r="J70" s="24"/>
      <c r="K70" s="24"/>
      <c r="L70" s="24"/>
    </row>
    <row r="71" spans="2:13" s="33" customFormat="1" ht="24.95" customHeight="1">
      <c r="B71" s="5"/>
      <c r="C71" s="5"/>
      <c r="D71" s="5"/>
      <c r="E71" s="4"/>
      <c r="F71" s="5"/>
      <c r="G71" s="5"/>
      <c r="H71" s="24"/>
      <c r="I71" s="24"/>
      <c r="J71" s="24"/>
      <c r="K71" s="24"/>
      <c r="L71" s="24"/>
    </row>
    <row r="72" spans="2:13" s="33" customFormat="1" ht="24.95" customHeight="1">
      <c r="B72" s="5"/>
      <c r="C72" s="5"/>
      <c r="D72" s="5"/>
      <c r="E72" s="4"/>
      <c r="F72" s="5"/>
      <c r="G72" s="5"/>
      <c r="H72" s="24"/>
      <c r="I72" s="24"/>
      <c r="J72" s="24"/>
      <c r="K72" s="24"/>
      <c r="L72" s="24"/>
    </row>
    <row r="73" spans="2:13" s="33" customFormat="1" ht="24.95" customHeight="1">
      <c r="B73" s="5"/>
      <c r="C73" s="5"/>
      <c r="D73" s="5"/>
      <c r="E73" s="4"/>
      <c r="F73" s="5"/>
      <c r="G73" s="5"/>
      <c r="H73" s="24"/>
      <c r="I73" s="24"/>
      <c r="J73" s="24"/>
      <c r="K73" s="24"/>
      <c r="L73" s="24"/>
      <c r="M73" s="24"/>
    </row>
    <row r="74" spans="2:13" s="33" customFormat="1" ht="24.95" customHeight="1">
      <c r="B74" s="5"/>
      <c r="C74" s="5"/>
      <c r="D74" s="5"/>
      <c r="E74" s="4"/>
      <c r="F74" s="5"/>
      <c r="G74" s="5"/>
      <c r="H74" s="24"/>
      <c r="I74" s="24"/>
      <c r="J74" s="24"/>
      <c r="K74" s="24"/>
      <c r="L74" s="24"/>
      <c r="M74" s="24"/>
    </row>
    <row r="75" spans="2:13" s="33" customFormat="1" ht="24.95" customHeight="1">
      <c r="B75" s="5"/>
      <c r="C75" s="5"/>
      <c r="D75" s="5"/>
      <c r="E75" s="4"/>
      <c r="F75" s="5"/>
      <c r="G75" s="5"/>
      <c r="H75" s="24"/>
      <c r="I75" s="24"/>
      <c r="J75" s="24"/>
      <c r="K75" s="24"/>
      <c r="L75" s="24"/>
      <c r="M75" s="24"/>
    </row>
    <row r="76" spans="2:13" s="33" customFormat="1" ht="24.95" customHeight="1">
      <c r="B76" s="5"/>
      <c r="C76" s="5"/>
      <c r="D76" s="5"/>
      <c r="E76" s="4"/>
      <c r="F76" s="5"/>
      <c r="G76" s="5"/>
      <c r="H76" s="24"/>
      <c r="I76" s="24"/>
      <c r="J76" s="24"/>
      <c r="K76" s="24"/>
      <c r="L76" s="24"/>
      <c r="M76" s="24"/>
    </row>
  </sheetData>
  <mergeCells count="4">
    <mergeCell ref="A1:F1"/>
    <mergeCell ref="B11:D11"/>
    <mergeCell ref="B28:D28"/>
    <mergeCell ref="F21:F29"/>
  </mergeCells>
  <phoneticPr fontId="7" type="noConversion"/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114開學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2025-08-14T06:49:41Z</cp:lastPrinted>
  <dcterms:created xsi:type="dcterms:W3CDTF">2016-01-11T01:34:38Z</dcterms:created>
  <dcterms:modified xsi:type="dcterms:W3CDTF">2025-08-14T07:12:28Z</dcterms:modified>
</cp:coreProperties>
</file>