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10活動組\110-02\11103藝讚風華\"/>
    </mc:Choice>
  </mc:AlternateContent>
  <bookViews>
    <workbookView xWindow="0" yWindow="0" windowWidth="12084" windowHeight="7512" firstSheet="6" activeTab="8"/>
  </bookViews>
  <sheets>
    <sheet name="110行事曆" sheetId="1" r:id="rId1"/>
    <sheet name="歌唱組" sheetId="5" r:id="rId2"/>
    <sheet name="舞蹈組" sheetId="18" r:id="rId3"/>
    <sheet name="舞蹈初賽公假單" sheetId="10" r:id="rId4"/>
    <sheet name="歌唱出場序" sheetId="7" r:id="rId5"/>
    <sheet name="舞蹈出場序" sheetId="23" r:id="rId6"/>
    <sheet name="歌唱決賽入選名單" sheetId="12" r:id="rId7"/>
    <sheet name="歌唱初賽公假單" sheetId="9" r:id="rId8"/>
    <sheet name="志工公假單111 " sheetId="22" r:id="rId9"/>
    <sheet name="歌唱初賽評分表" sheetId="11" r:id="rId10"/>
    <sheet name="舞蹈初賽評分表" sheetId="13" r:id="rId11"/>
    <sheet name="舞蹈組決賽入選名單" sheetId="15" r:id="rId12"/>
  </sheets>
  <definedNames>
    <definedName name="_xlnm._FilterDatabase" localSheetId="1" hidden="1">歌唱組!$A$2:$N$31</definedName>
    <definedName name="_xlnm._FilterDatabase" localSheetId="5" hidden="1">舞蹈出場序!$A$2:$AMN$2</definedName>
    <definedName name="_xlnm._FilterDatabase" localSheetId="2" hidden="1">舞蹈組!$A$2:$AMN$2</definedName>
    <definedName name="_xlnm.Print_Area" localSheetId="0">'110行事曆'!$A$1:$E$11</definedName>
    <definedName name="_xlnm.Print_Area" localSheetId="8">'志工公假單111 '!$A$1:$I$22</definedName>
    <definedName name="_xlnm.Print_Area" localSheetId="4">歌唱出場序!$A$1:$F$39</definedName>
    <definedName name="_xlnm.Print_Area" localSheetId="6">歌唱決賽入選名單!$A$1:$C$15</definedName>
    <definedName name="_xlnm.Print_Area" localSheetId="7">歌唱初賽公假單!$A$1:$I$22</definedName>
    <definedName name="_xlnm.Print_Area" localSheetId="9">歌唱初賽評分表!$A$1:$I$43</definedName>
    <definedName name="_xlnm.Print_Area" localSheetId="1">歌唱組!$A$1:$J$43</definedName>
    <definedName name="_xlnm.Print_Area" localSheetId="5">舞蹈出場序!$A$1:$K$33</definedName>
    <definedName name="_xlnm.Print_Area" localSheetId="3">舞蹈初賽公假單!$A$1:$I$31</definedName>
    <definedName name="_xlnm.Print_Area" localSheetId="10">舞蹈初賽評分表!$A$1:$I$16</definedName>
    <definedName name="_xlnm.Print_Area" localSheetId="2">舞蹈組!$A$1:$J$36</definedName>
    <definedName name="_xlnm.Print_Area" localSheetId="11">舞蹈組決賽入選名單!$A$1:$E$11</definedName>
  </definedNames>
  <calcPr calcId="162913"/>
</workbook>
</file>

<file path=xl/calcChain.xml><?xml version="1.0" encoding="utf-8"?>
<calcChain xmlns="http://schemas.openxmlformats.org/spreadsheetml/2006/main">
  <c r="D6" i="10" l="1"/>
  <c r="E6" i="10"/>
  <c r="F6" i="10"/>
  <c r="D7" i="10"/>
  <c r="E7" i="10"/>
  <c r="F7" i="10"/>
  <c r="D8" i="10"/>
  <c r="E8" i="10"/>
  <c r="F8" i="10"/>
  <c r="D9" i="10"/>
  <c r="E9" i="10"/>
  <c r="F9" i="10"/>
  <c r="D10" i="10"/>
  <c r="E10" i="10"/>
  <c r="F10" i="10"/>
  <c r="D11" i="10"/>
  <c r="E11" i="10"/>
  <c r="F11" i="10"/>
  <c r="D12" i="10"/>
  <c r="E12" i="10"/>
  <c r="F12" i="10"/>
  <c r="D13" i="10"/>
  <c r="E13" i="10"/>
  <c r="F13" i="10"/>
  <c r="F5" i="10"/>
  <c r="E5" i="10"/>
  <c r="D5" i="10"/>
  <c r="A9" i="10"/>
  <c r="B9" i="10"/>
  <c r="C9" i="10"/>
  <c r="A10" i="10"/>
  <c r="B10" i="10"/>
  <c r="C10" i="10"/>
  <c r="A11" i="10"/>
  <c r="B11" i="10"/>
  <c r="C11" i="10"/>
  <c r="A12" i="10"/>
  <c r="B12" i="10"/>
  <c r="C12" i="10"/>
  <c r="A13" i="10"/>
  <c r="B13" i="10"/>
  <c r="C13" i="10"/>
  <c r="A14" i="10"/>
  <c r="B14" i="10"/>
  <c r="C14" i="10"/>
  <c r="A15" i="10"/>
  <c r="B15" i="10"/>
  <c r="C15" i="10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C8" i="10"/>
  <c r="B8" i="10"/>
  <c r="A8" i="10"/>
  <c r="A6" i="10"/>
  <c r="B6" i="10"/>
  <c r="C6" i="10"/>
  <c r="A7" i="10"/>
  <c r="B7" i="10"/>
  <c r="C7" i="10"/>
  <c r="G6" i="9" l="1"/>
  <c r="H6" i="9"/>
  <c r="I6" i="9"/>
  <c r="G7" i="9"/>
  <c r="H7" i="9"/>
  <c r="I7" i="9"/>
  <c r="G8" i="9"/>
  <c r="H8" i="9"/>
  <c r="I8" i="9"/>
  <c r="G9" i="9"/>
  <c r="H9" i="9"/>
  <c r="I9" i="9"/>
  <c r="G10" i="9"/>
  <c r="H10" i="9"/>
  <c r="I10" i="9"/>
  <c r="G11" i="9"/>
  <c r="H11" i="9"/>
  <c r="I11" i="9"/>
  <c r="G12" i="9"/>
  <c r="H12" i="9"/>
  <c r="I12" i="9"/>
  <c r="G13" i="9"/>
  <c r="H13" i="9"/>
  <c r="I13" i="9"/>
  <c r="G14" i="9"/>
  <c r="H14" i="9"/>
  <c r="I14" i="9"/>
  <c r="G15" i="9"/>
  <c r="H15" i="9"/>
  <c r="I15" i="9"/>
  <c r="G16" i="9"/>
  <c r="H16" i="9"/>
  <c r="I16" i="9"/>
  <c r="G17" i="9"/>
  <c r="H17" i="9"/>
  <c r="I17" i="9"/>
  <c r="I5" i="9"/>
  <c r="H5" i="9"/>
  <c r="G5" i="9"/>
  <c r="D6" i="9"/>
  <c r="E6" i="9"/>
  <c r="F6" i="9"/>
  <c r="D7" i="9"/>
  <c r="E7" i="9"/>
  <c r="F7" i="9"/>
  <c r="D8" i="9"/>
  <c r="E8" i="9"/>
  <c r="F8" i="9"/>
  <c r="D9" i="9"/>
  <c r="E9" i="9"/>
  <c r="F9" i="9"/>
  <c r="D10" i="9"/>
  <c r="E10" i="9"/>
  <c r="F10" i="9"/>
  <c r="D11" i="9"/>
  <c r="E11" i="9"/>
  <c r="F11" i="9"/>
  <c r="D12" i="9"/>
  <c r="E12" i="9"/>
  <c r="F12" i="9"/>
  <c r="D13" i="9"/>
  <c r="E13" i="9"/>
  <c r="F13" i="9"/>
  <c r="D14" i="9"/>
  <c r="E14" i="9"/>
  <c r="F14" i="9"/>
  <c r="D15" i="9"/>
  <c r="E15" i="9"/>
  <c r="F15" i="9"/>
  <c r="D16" i="9"/>
  <c r="E16" i="9"/>
  <c r="F16" i="9"/>
  <c r="D17" i="9"/>
  <c r="E17" i="9"/>
  <c r="F17" i="9"/>
  <c r="D18" i="9"/>
  <c r="E18" i="9"/>
  <c r="F18" i="9"/>
  <c r="F5" i="9"/>
  <c r="E5" i="9"/>
  <c r="D5" i="9"/>
  <c r="A18" i="9"/>
  <c r="B18" i="9"/>
  <c r="C18" i="9"/>
  <c r="A6" i="9"/>
  <c r="B6" i="9"/>
  <c r="A7" i="9"/>
  <c r="B7" i="9"/>
  <c r="A8" i="9"/>
  <c r="B8" i="9"/>
  <c r="A9" i="9"/>
  <c r="B9" i="9"/>
  <c r="A10" i="9"/>
  <c r="B10" i="9"/>
  <c r="A11" i="9"/>
  <c r="B11" i="9"/>
  <c r="A12" i="9"/>
  <c r="B12" i="9"/>
  <c r="A13" i="9"/>
  <c r="B13" i="9"/>
  <c r="A14" i="9"/>
  <c r="B14" i="9"/>
  <c r="A15" i="9"/>
  <c r="B15" i="9"/>
  <c r="A16" i="9"/>
  <c r="B16" i="9"/>
  <c r="A17" i="9"/>
  <c r="B17" i="9"/>
  <c r="C6" i="9"/>
  <c r="C7" i="9"/>
  <c r="C8" i="9"/>
  <c r="C9" i="9"/>
  <c r="C10" i="9"/>
  <c r="C11" i="9"/>
  <c r="C12" i="9"/>
  <c r="C13" i="9"/>
  <c r="C14" i="9"/>
  <c r="C15" i="9"/>
  <c r="C16" i="9"/>
  <c r="C17" i="9"/>
  <c r="B5" i="9"/>
  <c r="A5" i="9"/>
  <c r="C5" i="9" l="1"/>
  <c r="C5" i="10"/>
  <c r="B5" i="10"/>
  <c r="A5" i="10"/>
</calcChain>
</file>

<file path=xl/sharedStrings.xml><?xml version="1.0" encoding="utf-8"?>
<sst xmlns="http://schemas.openxmlformats.org/spreadsheetml/2006/main" count="822" uniqueCount="424">
  <si>
    <t>地點</t>
  </si>
  <si>
    <t>歌唱組</t>
  </si>
  <si>
    <t>歌唱組、舞蹈組初賽抽籤</t>
  </si>
  <si>
    <t>成功樓川堂</t>
  </si>
  <si>
    <t>公告抽籤順序</t>
  </si>
  <si>
    <t>活動中心</t>
  </si>
  <si>
    <t>比賽組別</t>
  </si>
  <si>
    <t>編號</t>
  </si>
  <si>
    <t>參賽歌手</t>
  </si>
  <si>
    <t>表演曲目</t>
  </si>
  <si>
    <t>原唱</t>
  </si>
  <si>
    <t>歌曲編號</t>
  </si>
  <si>
    <t xml:space="preserve">                                        </t>
  </si>
  <si>
    <t>隊名</t>
  </si>
  <si>
    <t>隊長</t>
  </si>
  <si>
    <t>團員</t>
  </si>
  <si>
    <t>出場序</t>
  </si>
  <si>
    <t>班級</t>
  </si>
  <si>
    <t>參賽者</t>
  </si>
  <si>
    <t>曲目</t>
  </si>
  <si>
    <t>成績一</t>
  </si>
  <si>
    <t>成績二</t>
  </si>
  <si>
    <t>總分</t>
  </si>
  <si>
    <t>名次</t>
  </si>
  <si>
    <r>
      <rPr>
        <sz val="16"/>
        <color rgb="FF000000"/>
        <rFont val="細明體"/>
        <family val="3"/>
        <charset val="136"/>
      </rPr>
      <t>評審老師簽名</t>
    </r>
    <r>
      <rPr>
        <sz val="16"/>
        <color rgb="FF000000"/>
        <rFont val="Liberation Sans"/>
        <family val="2"/>
      </rPr>
      <t xml:space="preserve"> </t>
    </r>
    <r>
      <rPr>
        <sz val="16"/>
        <color rgb="FF000000"/>
        <rFont val="細明體"/>
        <family val="3"/>
        <charset val="136"/>
      </rPr>
      <t>：</t>
    </r>
    <r>
      <rPr>
        <u/>
        <sz val="16"/>
        <color rgb="FF000000"/>
        <rFont val="細明體"/>
        <family val="3"/>
        <charset val="136"/>
      </rPr>
      <t xml:space="preserve">                 </t>
    </r>
    <phoneticPr fontId="17" type="noConversion"/>
  </si>
  <si>
    <t>出場序</t>
    <phoneticPr fontId="17" type="noConversion"/>
  </si>
  <si>
    <t>選手</t>
    <phoneticPr fontId="17" type="noConversion"/>
  </si>
  <si>
    <t>評審簽名：</t>
    <phoneticPr fontId="17" type="noConversion"/>
  </si>
  <si>
    <t>請參賽同學務必於規定時間內到活動中心進行彩排、比賽，預祝大家有好的表現，加油!</t>
    <phoneticPr fontId="17" type="noConversion"/>
  </si>
  <si>
    <r>
      <rPr>
        <b/>
        <i/>
        <sz val="16"/>
        <color rgb="FF000000"/>
        <rFont val="微軟正黑體"/>
        <family val="2"/>
        <charset val="136"/>
      </rPr>
      <t>決賽</t>
    </r>
    <r>
      <rPr>
        <b/>
        <sz val="16"/>
        <color rgb="FF000000"/>
        <rFont val="微軟正黑體"/>
        <family val="2"/>
        <charset val="136"/>
      </rPr>
      <t>觀賽班級注意：</t>
    </r>
    <phoneticPr fontId="17" type="noConversion"/>
  </si>
  <si>
    <t xml:space="preserve">格致樓               
E化教室B                </t>
    <phoneticPr fontId="17" type="noConversion"/>
  </si>
  <si>
    <t>抽籤序號</t>
    <phoneticPr fontId="17" type="noConversion"/>
  </si>
  <si>
    <t>繳交歌曲</t>
    <phoneticPr fontId="17" type="noConversion"/>
  </si>
  <si>
    <t>出場序號</t>
    <phoneticPr fontId="17" type="noConversion"/>
  </si>
  <si>
    <t>恭喜以上進入決賽同學!</t>
    <phoneticPr fontId="17" type="noConversion"/>
  </si>
  <si>
    <t>(依出場順序排列)</t>
    <phoneticPr fontId="17" type="noConversion"/>
  </si>
  <si>
    <t>決賽抽籤序號</t>
    <phoneticPr fontId="17" type="noConversion"/>
  </si>
  <si>
    <t>註：初賽、決賽節次視實際參賽組別之數量規劃，如有調整，另行公告。</t>
    <phoneticPr fontId="17" type="noConversion"/>
  </si>
  <si>
    <t>年級</t>
    <phoneticPr fontId="17" type="noConversion"/>
  </si>
  <si>
    <t>班級</t>
    <phoneticPr fontId="17" type="noConversion"/>
  </si>
  <si>
    <t>座號</t>
    <phoneticPr fontId="17" type="noConversion"/>
  </si>
  <si>
    <t>謝鳳書</t>
  </si>
  <si>
    <t>句號</t>
    <phoneticPr fontId="17" type="noConversion"/>
  </si>
  <si>
    <t>鄧紫棋</t>
    <phoneticPr fontId="17" type="noConversion"/>
  </si>
  <si>
    <t>林俊傑</t>
    <phoneticPr fontId="17" type="noConversion"/>
  </si>
  <si>
    <t>小幸運</t>
    <phoneticPr fontId="17" type="noConversion"/>
  </si>
  <si>
    <t>田馥甄</t>
    <phoneticPr fontId="17" type="noConversion"/>
  </si>
  <si>
    <t>周興哲</t>
    <phoneticPr fontId="17" type="noConversion"/>
  </si>
  <si>
    <t>隊長/團員</t>
    <phoneticPr fontId="17" type="noConversion"/>
  </si>
  <si>
    <t>姓名</t>
    <phoneticPr fontId="17" type="noConversion"/>
  </si>
  <si>
    <t>黃妍筑</t>
  </si>
  <si>
    <t>童俐雯</t>
  </si>
  <si>
    <t>隊長</t>
    <phoneticPr fontId="17" type="noConversion"/>
  </si>
  <si>
    <t>組曲</t>
    <phoneticPr fontId="17" type="noConversion"/>
  </si>
  <si>
    <t>台南市立歸仁國民中學學生公假請示單</t>
  </si>
  <si>
    <r>
      <t>座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新細明體"/>
        <family val="1"/>
        <charset val="136"/>
      </rPr>
      <t>號</t>
    </r>
  </si>
  <si>
    <r>
      <t>姓</t>
    </r>
    <r>
      <rPr>
        <sz val="14"/>
        <color rgb="FF000000"/>
        <rFont val="Times New Roman"/>
        <family val="1"/>
      </rPr>
      <t xml:space="preserve">   </t>
    </r>
    <r>
      <rPr>
        <sz val="14"/>
        <color rgb="FF000000"/>
        <rFont val="新細明體"/>
        <family val="1"/>
        <charset val="136"/>
      </rPr>
      <t>名</t>
    </r>
  </si>
  <si>
    <r>
      <t>班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新細明體"/>
        <family val="1"/>
        <charset val="136"/>
      </rPr>
      <t>級</t>
    </r>
  </si>
  <si>
    <r>
      <t>導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新細明體"/>
        <family val="1"/>
        <charset val="136"/>
      </rPr>
      <t>師</t>
    </r>
  </si>
  <si>
    <r>
      <t>教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新細明體"/>
        <family val="1"/>
        <charset val="136"/>
      </rPr>
      <t>務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新細明體"/>
        <family val="1"/>
        <charset val="136"/>
      </rPr>
      <t>處</t>
    </r>
  </si>
  <si>
    <r>
      <t>指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新細明體"/>
        <family val="1"/>
        <charset val="136"/>
      </rPr>
      <t>導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新細明體"/>
        <family val="1"/>
        <charset val="136"/>
      </rPr>
      <t>老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新細明體"/>
        <family val="1"/>
        <charset val="136"/>
      </rPr>
      <t>師</t>
    </r>
  </si>
  <si>
    <r>
      <t>學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新細明體"/>
        <family val="1"/>
        <charset val="136"/>
      </rPr>
      <t>務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新細明體"/>
        <family val="1"/>
        <charset val="136"/>
      </rPr>
      <t>處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新細明體"/>
        <family val="1"/>
        <charset val="136"/>
      </rPr>
      <t>主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新細明體"/>
        <family val="1"/>
        <charset val="136"/>
      </rPr>
      <t>任</t>
    </r>
  </si>
  <si>
    <r>
      <t>校</t>
    </r>
    <r>
      <rPr>
        <sz val="14"/>
        <color rgb="FF000000"/>
        <rFont val="Times New Roman"/>
        <family val="1"/>
      </rPr>
      <t xml:space="preserve">      </t>
    </r>
    <r>
      <rPr>
        <sz val="14"/>
        <color rgb="FF000000"/>
        <rFont val="新細明體"/>
        <family val="1"/>
        <charset val="136"/>
      </rPr>
      <t>長</t>
    </r>
  </si>
  <si>
    <t>生教組長</t>
    <phoneticPr fontId="17" type="noConversion"/>
  </si>
  <si>
    <t>地點</t>
    <phoneticPr fontId="17" type="noConversion"/>
  </si>
  <si>
    <t>時間</t>
    <phoneticPr fontId="17" type="noConversion"/>
  </si>
  <si>
    <t>鄧昀容</t>
    <phoneticPr fontId="17" type="noConversion"/>
  </si>
  <si>
    <t>陳佳蓉</t>
    <phoneticPr fontId="17" type="noConversion"/>
  </si>
  <si>
    <t>籤號</t>
    <phoneticPr fontId="17" type="noConversion"/>
  </si>
  <si>
    <t>出場序號</t>
    <phoneticPr fontId="17" type="noConversion"/>
  </si>
  <si>
    <t>句號</t>
  </si>
  <si>
    <t>鄧紫棋</t>
  </si>
  <si>
    <t>林俊傑</t>
  </si>
  <si>
    <t>小幸運</t>
  </si>
  <si>
    <t>田馥甄</t>
  </si>
  <si>
    <t>周興哲</t>
  </si>
  <si>
    <t>(依出場序號排列)</t>
    <phoneticPr fontId="17" type="noConversion"/>
  </si>
  <si>
    <t>組曲</t>
  </si>
  <si>
    <t>決賽抽籤序號</t>
    <phoneticPr fontId="17" type="noConversion"/>
  </si>
  <si>
    <t>110學年度藝讚風華比賽預定時程及參賽選手注意事項
請班長公告於班級佈告欄(一份班級、一份給導師)</t>
    <phoneticPr fontId="17" type="noConversion"/>
  </si>
  <si>
    <t>日期</t>
    <phoneticPr fontId="17" type="noConversion"/>
  </si>
  <si>
    <t>時間</t>
    <phoneticPr fontId="17" type="noConversion"/>
  </si>
  <si>
    <t>第六、七節</t>
    <phoneticPr fontId="17" type="noConversion"/>
  </si>
  <si>
    <t>第三、四節</t>
    <phoneticPr fontId="17" type="noConversion"/>
  </si>
  <si>
    <t>放學前</t>
    <phoneticPr fontId="17" type="noConversion"/>
  </si>
  <si>
    <t>中午</t>
    <phoneticPr fontId="17" type="noConversion"/>
  </si>
  <si>
    <t xml:space="preserve">2月14日(一) </t>
    <phoneticPr fontId="17" type="noConversion"/>
  </si>
  <si>
    <t xml:space="preserve">2月15日(二) </t>
    <phoneticPr fontId="17" type="noConversion"/>
  </si>
  <si>
    <r>
      <t>歌唱組初賽</t>
    </r>
    <r>
      <rPr>
        <sz val="14"/>
        <color rgb="FF000000"/>
        <rFont val="新細明體"/>
        <family val="1"/>
        <charset val="136"/>
      </rPr>
      <t>，請參賽的同學於</t>
    </r>
    <r>
      <rPr>
        <b/>
        <u val="double"/>
        <sz val="14"/>
        <color rgb="FF000000"/>
        <rFont val="新細明體"/>
        <family val="1"/>
        <charset val="136"/>
      </rPr>
      <t>1點50分</t>
    </r>
    <r>
      <rPr>
        <sz val="14"/>
        <color rgb="FF000000"/>
        <rFont val="新細明體"/>
        <family val="1"/>
        <charset val="136"/>
      </rPr>
      <t>準時到活動中心集合準備比賽。
【不開放觀賽】</t>
    </r>
    <phoneticPr fontId="17" type="noConversion"/>
  </si>
  <si>
    <r>
      <t>舞蹈組初賽</t>
    </r>
    <r>
      <rPr>
        <sz val="14"/>
        <color rgb="FF000000"/>
        <rFont val="新細明體"/>
        <family val="1"/>
        <charset val="136"/>
      </rPr>
      <t>，請參賽的同學於</t>
    </r>
    <r>
      <rPr>
        <b/>
        <u val="double"/>
        <sz val="14"/>
        <color rgb="FF000000"/>
        <rFont val="新細明體"/>
        <family val="1"/>
        <charset val="136"/>
      </rPr>
      <t>1點50分</t>
    </r>
    <r>
      <rPr>
        <sz val="14"/>
        <color rgb="FF000000"/>
        <rFont val="新細明體"/>
        <family val="1"/>
        <charset val="136"/>
      </rPr>
      <t>準時到活動中心集合準備比賽。
【不開放觀賽】</t>
    </r>
    <phoneticPr fontId="17" type="noConversion"/>
  </si>
  <si>
    <t>歌唱組、舞蹈組決賽：
確認比賽曲目、繳交音樂、決賽抽籤</t>
    <phoneticPr fontId="17" type="noConversion"/>
  </si>
  <si>
    <r>
      <t xml:space="preserve">藝讚風華決賽
</t>
    </r>
    <r>
      <rPr>
        <b/>
        <u/>
        <sz val="14"/>
        <color rgb="FF000000"/>
        <rFont val="新細明體"/>
        <family val="1"/>
        <charset val="136"/>
      </rPr>
      <t>(班級觀賽申請表於賽前另行發放)</t>
    </r>
    <phoneticPr fontId="17" type="noConversion"/>
  </si>
  <si>
    <t>3月2日(三)</t>
    <phoneticPr fontId="17" type="noConversion"/>
  </si>
  <si>
    <t>事項</t>
    <phoneticPr fontId="17" type="noConversion"/>
  </si>
  <si>
    <t>3月7日(一)</t>
    <phoneticPr fontId="17" type="noConversion"/>
  </si>
  <si>
    <t>第四節</t>
    <phoneticPr fontId="17" type="noConversion"/>
  </si>
  <si>
    <t>3月28日(一)</t>
    <phoneticPr fontId="17" type="noConversion"/>
  </si>
  <si>
    <r>
      <t xml:space="preserve">　觀賽時間：第六節14:00~14:10至第七節14:55~15:05
</t>
    </r>
    <r>
      <rPr>
        <b/>
        <sz val="16"/>
        <color rgb="FF000000"/>
        <rFont val="標楷體"/>
        <family val="4"/>
        <charset val="136"/>
      </rPr>
      <t>（以班級為單位，連續觀看兩節課，不得中途離場）</t>
    </r>
    <phoneticPr fontId="17" type="noConversion"/>
  </si>
  <si>
    <t>3月21日(一)</t>
    <phoneticPr fontId="17" type="noConversion"/>
  </si>
  <si>
    <r>
      <t>舞蹈組彩排，請於</t>
    </r>
    <r>
      <rPr>
        <b/>
        <u val="double"/>
        <sz val="14"/>
        <color rgb="FF000000"/>
        <rFont val="新細明體"/>
        <family val="1"/>
        <charset val="136"/>
      </rPr>
      <t>10點55分</t>
    </r>
    <r>
      <rPr>
        <sz val="14"/>
        <color rgb="FF000000"/>
        <rFont val="新細明體"/>
        <family val="1"/>
        <charset val="136"/>
      </rPr>
      <t>準時到活動中心
(</t>
    </r>
    <r>
      <rPr>
        <b/>
        <sz val="14"/>
        <color rgb="FF000000"/>
        <rFont val="新細明體"/>
        <family val="1"/>
        <charset val="136"/>
      </rPr>
      <t>請在3/2(三)放學前繳交音樂)</t>
    </r>
    <phoneticPr fontId="17" type="noConversion"/>
  </si>
  <si>
    <r>
      <t>歌唱組試音，請於</t>
    </r>
    <r>
      <rPr>
        <b/>
        <u val="double"/>
        <sz val="14"/>
        <color rgb="FF000000"/>
        <rFont val="新細明體"/>
        <family val="1"/>
        <charset val="136"/>
      </rPr>
      <t>10點55分</t>
    </r>
    <r>
      <rPr>
        <sz val="14"/>
        <color rgb="FF000000"/>
        <rFont val="新細明體"/>
        <family val="1"/>
        <charset val="136"/>
      </rPr>
      <t>準時到活動中心</t>
    </r>
    <phoneticPr fontId="17" type="noConversion"/>
  </si>
  <si>
    <r>
      <t>歌唱組、舞蹈組</t>
    </r>
    <r>
      <rPr>
        <b/>
        <sz val="14"/>
        <color rgb="FF000000"/>
        <rFont val="新細明體"/>
        <family val="1"/>
        <charset val="136"/>
      </rPr>
      <t>決賽彩排</t>
    </r>
    <r>
      <rPr>
        <sz val="14"/>
        <color rgb="FF000000"/>
        <rFont val="新細明體"/>
        <family val="1"/>
        <charset val="136"/>
      </rPr>
      <t xml:space="preserve">
學務處統一辦理當天活動公假</t>
    </r>
    <phoneticPr fontId="17" type="noConversion"/>
  </si>
  <si>
    <t>110學年度藝讚風華比賽歌唱組初賽名單</t>
    <phoneticPr fontId="17" type="noConversion"/>
  </si>
  <si>
    <t>葉舒萍</t>
    <phoneticPr fontId="17" type="noConversion"/>
  </si>
  <si>
    <t>多想告訴你</t>
    <phoneticPr fontId="17" type="noConversion"/>
  </si>
  <si>
    <t>黃氏兄弟</t>
    <phoneticPr fontId="17" type="noConversion"/>
  </si>
  <si>
    <t>蕭又禎</t>
    <phoneticPr fontId="17" type="noConversion"/>
  </si>
  <si>
    <t>疑心病</t>
    <phoneticPr fontId="17" type="noConversion"/>
  </si>
  <si>
    <t>任然</t>
    <phoneticPr fontId="17" type="noConversion"/>
  </si>
  <si>
    <t>李佳臻</t>
    <phoneticPr fontId="17" type="noConversion"/>
  </si>
  <si>
    <t>范詠欣</t>
    <phoneticPr fontId="17" type="noConversion"/>
  </si>
  <si>
    <t>蕭維韙</t>
    <phoneticPr fontId="17" type="noConversion"/>
  </si>
  <si>
    <t>飛雲之下</t>
    <phoneticPr fontId="17" type="noConversion"/>
  </si>
  <si>
    <t>韓紅</t>
    <phoneticPr fontId="17" type="noConversion"/>
  </si>
  <si>
    <t>林芷筠</t>
    <phoneticPr fontId="17" type="noConversion"/>
  </si>
  <si>
    <t>真的傻</t>
    <phoneticPr fontId="17" type="noConversion"/>
  </si>
  <si>
    <t>徐佳瑩</t>
    <phoneticPr fontId="17" type="noConversion"/>
  </si>
  <si>
    <t>王睿宇</t>
    <phoneticPr fontId="17" type="noConversion"/>
  </si>
  <si>
    <t>Poker Face</t>
    <phoneticPr fontId="17" type="noConversion"/>
  </si>
  <si>
    <t>Lady Gaga</t>
    <phoneticPr fontId="17" type="noConversion"/>
  </si>
  <si>
    <t>郭澐蒨</t>
    <phoneticPr fontId="17" type="noConversion"/>
  </si>
  <si>
    <t>我不願讓你一個人</t>
    <phoneticPr fontId="17" type="noConversion"/>
  </si>
  <si>
    <t>五月天</t>
    <phoneticPr fontId="17" type="noConversion"/>
  </si>
  <si>
    <t>陳芯羚</t>
    <phoneticPr fontId="17" type="noConversion"/>
  </si>
  <si>
    <t>平行世界</t>
    <phoneticPr fontId="17" type="noConversion"/>
  </si>
  <si>
    <t>柯妤嬡</t>
    <phoneticPr fontId="17" type="noConversion"/>
  </si>
  <si>
    <t>這就是愛嗎</t>
    <phoneticPr fontId="17" type="noConversion"/>
  </si>
  <si>
    <t>十豆彡</t>
    <phoneticPr fontId="17" type="noConversion"/>
  </si>
  <si>
    <t>鄭芳筑</t>
    <phoneticPr fontId="17" type="noConversion"/>
  </si>
  <si>
    <t>我不想改變世界我只想不被世界改變</t>
    <phoneticPr fontId="17" type="noConversion"/>
  </si>
  <si>
    <t>八三夭</t>
    <phoneticPr fontId="17" type="noConversion"/>
  </si>
  <si>
    <t>康家瑄</t>
    <phoneticPr fontId="17" type="noConversion"/>
  </si>
  <si>
    <t>嘉賓</t>
    <phoneticPr fontId="17" type="noConversion"/>
  </si>
  <si>
    <t>張遠</t>
    <phoneticPr fontId="17" type="noConversion"/>
  </si>
  <si>
    <t>鄭宜榛</t>
    <phoneticPr fontId="17" type="noConversion"/>
  </si>
  <si>
    <t>永不失聯的愛</t>
  </si>
  <si>
    <t>永不失聯的愛</t>
    <phoneticPr fontId="17" type="noConversion"/>
  </si>
  <si>
    <t>柯婷云</t>
    <phoneticPr fontId="17" type="noConversion"/>
  </si>
  <si>
    <t>有點甜</t>
    <phoneticPr fontId="17" type="noConversion"/>
  </si>
  <si>
    <t>汪蘇瀧、BY2</t>
    <phoneticPr fontId="17" type="noConversion"/>
  </si>
  <si>
    <t>林忻儒</t>
    <phoneticPr fontId="17" type="noConversion"/>
  </si>
  <si>
    <t>詹子祈</t>
    <phoneticPr fontId="17" type="noConversion"/>
  </si>
  <si>
    <t>我的歌聲裡</t>
    <phoneticPr fontId="17" type="noConversion"/>
  </si>
  <si>
    <t>曲婉婷</t>
    <phoneticPr fontId="17" type="noConversion"/>
  </si>
  <si>
    <t>林佑靜</t>
    <phoneticPr fontId="17" type="noConversion"/>
  </si>
  <si>
    <t>李嘉妤</t>
    <phoneticPr fontId="17" type="noConversion"/>
  </si>
  <si>
    <t>失重前幸福</t>
    <phoneticPr fontId="17" type="noConversion"/>
  </si>
  <si>
    <t>艾薇</t>
    <phoneticPr fontId="17" type="noConversion"/>
  </si>
  <si>
    <t>林致均</t>
    <phoneticPr fontId="17" type="noConversion"/>
  </si>
  <si>
    <t>背光旅行</t>
    <phoneticPr fontId="17" type="noConversion"/>
  </si>
  <si>
    <t>黃偉晉</t>
    <phoneticPr fontId="17" type="noConversion"/>
  </si>
  <si>
    <t>蕭羽雯</t>
    <phoneticPr fontId="17" type="noConversion"/>
  </si>
  <si>
    <t>像魚</t>
    <phoneticPr fontId="17" type="noConversion"/>
  </si>
  <si>
    <t>王貳浪</t>
    <phoneticPr fontId="17" type="noConversion"/>
  </si>
  <si>
    <t>吳瑀潔</t>
    <phoneticPr fontId="17" type="noConversion"/>
  </si>
  <si>
    <t>專屬天使</t>
    <phoneticPr fontId="17" type="noConversion"/>
  </si>
  <si>
    <t>TANK</t>
    <phoneticPr fontId="17" type="noConversion"/>
  </si>
  <si>
    <t>林佩雯</t>
    <phoneticPr fontId="17" type="noConversion"/>
  </si>
  <si>
    <t>選擇失憶</t>
    <phoneticPr fontId="17" type="noConversion"/>
  </si>
  <si>
    <t>李彥霖</t>
    <phoneticPr fontId="17" type="noConversion"/>
  </si>
  <si>
    <t>鄧昀容</t>
    <phoneticPr fontId="17" type="noConversion"/>
  </si>
  <si>
    <t>掉了</t>
    <phoneticPr fontId="17" type="noConversion"/>
  </si>
  <si>
    <t>張惠妹</t>
    <phoneticPr fontId="17" type="noConversion"/>
  </si>
  <si>
    <t>陳昱宏</t>
    <phoneticPr fontId="17" type="noConversion"/>
  </si>
  <si>
    <t>缺口</t>
    <phoneticPr fontId="17" type="noConversion"/>
  </si>
  <si>
    <t>庾澄慶</t>
    <phoneticPr fontId="17" type="noConversion"/>
  </si>
  <si>
    <t>鄭瑞元</t>
    <phoneticPr fontId="17" type="noConversion"/>
  </si>
  <si>
    <t>吳佳純</t>
    <phoneticPr fontId="17" type="noConversion"/>
  </si>
  <si>
    <t>再見煙火</t>
    <phoneticPr fontId="17" type="noConversion"/>
  </si>
  <si>
    <t>卓義峰</t>
    <phoneticPr fontId="17" type="noConversion"/>
  </si>
  <si>
    <t>徐翊茗</t>
    <phoneticPr fontId="17" type="noConversion"/>
  </si>
  <si>
    <t>三寸天堂</t>
    <phoneticPr fontId="17" type="noConversion"/>
  </si>
  <si>
    <t>嚴藝丹</t>
    <phoneticPr fontId="17" type="noConversion"/>
  </si>
  <si>
    <t>溫苡晴</t>
    <phoneticPr fontId="17" type="noConversion"/>
  </si>
  <si>
    <t>飄向北方</t>
    <phoneticPr fontId="17" type="noConversion"/>
  </si>
  <si>
    <t>黃明志</t>
    <phoneticPr fontId="17" type="noConversion"/>
  </si>
  <si>
    <t>柯知澈</t>
    <phoneticPr fontId="17" type="noConversion"/>
  </si>
  <si>
    <t>王力宏</t>
    <phoneticPr fontId="17" type="noConversion"/>
  </si>
  <si>
    <t>關鍵詞</t>
  </si>
  <si>
    <t>林羽萱</t>
    <phoneticPr fontId="17" type="noConversion"/>
  </si>
  <si>
    <t>聽海</t>
    <phoneticPr fontId="17" type="noConversion"/>
  </si>
  <si>
    <t>徐孜穎</t>
    <phoneticPr fontId="17" type="noConversion"/>
  </si>
  <si>
    <t>家家酒</t>
    <phoneticPr fontId="17" type="noConversion"/>
  </si>
  <si>
    <t>家家</t>
    <phoneticPr fontId="17" type="noConversion"/>
  </si>
  <si>
    <t>李依倩</t>
    <phoneticPr fontId="17" type="noConversion"/>
  </si>
  <si>
    <t>嘉賓</t>
    <phoneticPr fontId="17" type="noConversion"/>
  </si>
  <si>
    <t>張遠</t>
    <phoneticPr fontId="17" type="noConversion"/>
  </si>
  <si>
    <t>周家綺</t>
    <phoneticPr fontId="17" type="noConversion"/>
  </si>
  <si>
    <t>天黑請閉眼</t>
    <phoneticPr fontId="17" type="noConversion"/>
  </si>
  <si>
    <t>陳零九</t>
    <phoneticPr fontId="17" type="noConversion"/>
  </si>
  <si>
    <t>許苡宣</t>
    <phoneticPr fontId="17" type="noConversion"/>
  </si>
  <si>
    <t>邱鋒澤</t>
    <phoneticPr fontId="17" type="noConversion"/>
  </si>
  <si>
    <t>黃翊綺</t>
    <phoneticPr fontId="17" type="noConversion"/>
  </si>
  <si>
    <t>劉佩蓁</t>
    <phoneticPr fontId="17" type="noConversion"/>
  </si>
  <si>
    <t>張恩欣</t>
    <phoneticPr fontId="17" type="noConversion"/>
  </si>
  <si>
    <t>勇氣</t>
    <phoneticPr fontId="17" type="noConversion"/>
  </si>
  <si>
    <t>棉子</t>
    <phoneticPr fontId="17" type="noConversion"/>
  </si>
  <si>
    <t>張瑞丰</t>
    <phoneticPr fontId="17" type="noConversion"/>
  </si>
  <si>
    <t>水星記</t>
    <phoneticPr fontId="17" type="noConversion"/>
  </si>
  <si>
    <t>郭頂</t>
    <phoneticPr fontId="17" type="noConversion"/>
  </si>
  <si>
    <t>洪信慧</t>
    <phoneticPr fontId="17" type="noConversion"/>
  </si>
  <si>
    <t>張玉佳</t>
    <phoneticPr fontId="17" type="noConversion"/>
  </si>
  <si>
    <t>110學年度藝讚風華比賽舞蹈組初賽名單</t>
    <phoneticPr fontId="17" type="noConversion"/>
  </si>
  <si>
    <t>翁梓歆</t>
    <phoneticPr fontId="17" type="noConversion"/>
  </si>
  <si>
    <t>黃畇稀</t>
    <phoneticPr fontId="17" type="noConversion"/>
  </si>
  <si>
    <t>張靜綺</t>
    <phoneticPr fontId="17" type="noConversion"/>
  </si>
  <si>
    <t>隊長</t>
    <phoneticPr fontId="17" type="noConversion"/>
  </si>
  <si>
    <t>Savage</t>
    <phoneticPr fontId="17" type="noConversion"/>
  </si>
  <si>
    <t>林莘霏</t>
    <phoneticPr fontId="17" type="noConversion"/>
  </si>
  <si>
    <t>鄭宇彤</t>
    <phoneticPr fontId="17" type="noConversion"/>
  </si>
  <si>
    <t>組曲</t>
    <phoneticPr fontId="17" type="noConversion"/>
  </si>
  <si>
    <t>蕭培綸</t>
    <phoneticPr fontId="17" type="noConversion"/>
  </si>
  <si>
    <t>Rumor</t>
    <phoneticPr fontId="17" type="noConversion"/>
  </si>
  <si>
    <t>黃君葳</t>
    <phoneticPr fontId="17" type="noConversion"/>
  </si>
  <si>
    <t>楊芷妍</t>
    <phoneticPr fontId="17" type="noConversion"/>
  </si>
  <si>
    <t>陳昀蔚</t>
    <phoneticPr fontId="17" type="noConversion"/>
  </si>
  <si>
    <t>DDU-DU-DDU-DU</t>
    <phoneticPr fontId="17" type="noConversion"/>
  </si>
  <si>
    <t>蔡昕妤</t>
    <phoneticPr fontId="17" type="noConversion"/>
  </si>
  <si>
    <t>I'm Not Cool</t>
    <phoneticPr fontId="17" type="noConversion"/>
  </si>
  <si>
    <t>吳芷螢</t>
    <phoneticPr fontId="17" type="noConversion"/>
  </si>
  <si>
    <t>舞蹈組曲</t>
    <phoneticPr fontId="17" type="noConversion"/>
  </si>
  <si>
    <t>吳若綺</t>
    <phoneticPr fontId="17" type="noConversion"/>
  </si>
  <si>
    <t>洪瑛緻</t>
    <phoneticPr fontId="17" type="noConversion"/>
  </si>
  <si>
    <t>Money</t>
    <phoneticPr fontId="17" type="noConversion"/>
  </si>
  <si>
    <t>吳慈琇</t>
    <phoneticPr fontId="17" type="noConversion"/>
  </si>
  <si>
    <t>潘芝語</t>
    <phoneticPr fontId="17" type="noConversion"/>
  </si>
  <si>
    <t>陳筱霓</t>
    <phoneticPr fontId="17" type="noConversion"/>
  </si>
  <si>
    <t>陳心妮</t>
    <phoneticPr fontId="17" type="noConversion"/>
  </si>
  <si>
    <t>黃鈺俽</t>
    <phoneticPr fontId="17" type="noConversion"/>
  </si>
  <si>
    <t>陳佳蓉</t>
    <phoneticPr fontId="17" type="noConversion"/>
  </si>
  <si>
    <t>翁品勳</t>
    <phoneticPr fontId="17" type="noConversion"/>
  </si>
  <si>
    <t>Zero</t>
    <phoneticPr fontId="17" type="noConversion"/>
  </si>
  <si>
    <t>16 Shots</t>
    <phoneticPr fontId="17" type="noConversion"/>
  </si>
  <si>
    <t>香菇雞湯</t>
    <phoneticPr fontId="17" type="noConversion"/>
  </si>
  <si>
    <t>林睿宸</t>
    <phoneticPr fontId="17" type="noConversion"/>
  </si>
  <si>
    <t>林秉澤</t>
    <phoneticPr fontId="17" type="noConversion"/>
  </si>
  <si>
    <t>郭彥廷</t>
    <phoneticPr fontId="17" type="noConversion"/>
  </si>
  <si>
    <t>陳廷翰</t>
    <phoneticPr fontId="17" type="noConversion"/>
  </si>
  <si>
    <t>陳宥緯</t>
    <phoneticPr fontId="17" type="noConversion"/>
  </si>
  <si>
    <t>蔡紘旗</t>
    <phoneticPr fontId="17" type="noConversion"/>
  </si>
  <si>
    <t>吳昕彥</t>
    <phoneticPr fontId="17" type="noConversion"/>
  </si>
  <si>
    <t>凃宜賢</t>
    <phoneticPr fontId="17" type="noConversion"/>
  </si>
  <si>
    <t>李彬愷</t>
    <phoneticPr fontId="17" type="noConversion"/>
  </si>
  <si>
    <t>吳知榕看泥</t>
    <phoneticPr fontId="17" type="noConversion"/>
  </si>
  <si>
    <t>童俐雯</t>
    <phoneticPr fontId="17" type="noConversion"/>
  </si>
  <si>
    <t>DR</t>
    <phoneticPr fontId="17" type="noConversion"/>
  </si>
  <si>
    <t>蔡昕妤</t>
    <phoneticPr fontId="17" type="noConversion"/>
  </si>
  <si>
    <t>黃妍筑</t>
    <phoneticPr fontId="17" type="noConversion"/>
  </si>
  <si>
    <t>WE</t>
    <phoneticPr fontId="17" type="noConversion"/>
  </si>
  <si>
    <t>J.C</t>
    <phoneticPr fontId="17" type="noConversion"/>
  </si>
  <si>
    <t>Z.H.C</t>
    <phoneticPr fontId="17" type="noConversion"/>
  </si>
  <si>
    <r>
      <t>事由：</t>
    </r>
    <r>
      <rPr>
        <sz val="16"/>
        <color rgb="FF000000"/>
        <rFont val="新細明體"/>
        <family val="1"/>
        <charset val="136"/>
      </rPr>
      <t>110學年藝讚風華舞蹈組初賽及賽前準備</t>
    </r>
    <phoneticPr fontId="17" type="noConversion"/>
  </si>
  <si>
    <r>
      <t>事由：</t>
    </r>
    <r>
      <rPr>
        <sz val="16"/>
        <color rgb="FF000000"/>
        <rFont val="新細明體"/>
        <family val="1"/>
        <charset val="136"/>
      </rPr>
      <t>110學年藝讚風華歌唱組初賽試音、比賽</t>
    </r>
    <phoneticPr fontId="17" type="noConversion"/>
  </si>
  <si>
    <t>美麗舊世界</t>
  </si>
  <si>
    <t>美麗舊世界</t>
    <phoneticPr fontId="17" type="noConversion"/>
  </si>
  <si>
    <t>李芷婷</t>
  </si>
  <si>
    <t>李芷婷</t>
    <phoneticPr fontId="17" type="noConversion"/>
  </si>
  <si>
    <t>110學年度藝讚風華比賽歌唱組初賽出場序名單110.03.02</t>
    <phoneticPr fontId="17" type="noConversion"/>
  </si>
  <si>
    <t>林俊傑、韓紅</t>
  </si>
  <si>
    <t>黃明志、王力宏</t>
  </si>
  <si>
    <t>飄向北方</t>
  </si>
  <si>
    <t>10125葉舒萍</t>
  </si>
  <si>
    <t>11127蕭又禎</t>
  </si>
  <si>
    <t>11418李佳臻</t>
  </si>
  <si>
    <t>20501王睿宇</t>
  </si>
  <si>
    <t>20517林芷筠</t>
  </si>
  <si>
    <t>20520郭澐蒨</t>
  </si>
  <si>
    <t>20723陳芯羚</t>
  </si>
  <si>
    <t>20821柯妤嬡</t>
  </si>
  <si>
    <t>20828鄭芳筑</t>
  </si>
  <si>
    <t>20920康家瑄</t>
  </si>
  <si>
    <t>20928鄭宜榛</t>
  </si>
  <si>
    <t>21118柯婷云</t>
  </si>
  <si>
    <t>21116林忻儒</t>
  </si>
  <si>
    <t>21328詹子祈</t>
  </si>
  <si>
    <t>21521林佑靜</t>
  </si>
  <si>
    <t>21520李嘉妤</t>
  </si>
  <si>
    <t>30103林致均</t>
  </si>
  <si>
    <t>30114蕭羽雯</t>
  </si>
  <si>
    <t>30118吳瑀潔</t>
  </si>
  <si>
    <t>30122林佩雯</t>
  </si>
  <si>
    <t>30524鄧昀容</t>
  </si>
  <si>
    <t>30809陳昱宏</t>
  </si>
  <si>
    <t>30813鄭瑞元</t>
  </si>
  <si>
    <t>30817吳佳純</t>
  </si>
  <si>
    <t>30822徐翊茗</t>
  </si>
  <si>
    <t>30826謝鳳書</t>
  </si>
  <si>
    <t>30916林羽萱</t>
  </si>
  <si>
    <t>30918徐孜穎</t>
  </si>
  <si>
    <t>31015李依倩</t>
  </si>
  <si>
    <t>31319張恩欣</t>
  </si>
  <si>
    <t>31406張瑞丰</t>
  </si>
  <si>
    <t>31418洪信慧</t>
  </si>
  <si>
    <t>31617張玉佳</t>
  </si>
  <si>
    <t>多想告訴你</t>
  </si>
  <si>
    <t>黃氏兄弟</t>
  </si>
  <si>
    <t>疑心病</t>
  </si>
  <si>
    <t>任然</t>
  </si>
  <si>
    <t>飛雲之下</t>
  </si>
  <si>
    <t>真的傻</t>
  </si>
  <si>
    <t>徐佳瑩</t>
  </si>
  <si>
    <t>我不願讓你一個人</t>
  </si>
  <si>
    <t>五月天</t>
  </si>
  <si>
    <t>平行世界</t>
  </si>
  <si>
    <t>這就是愛嗎</t>
  </si>
  <si>
    <t>十豆彡</t>
  </si>
  <si>
    <t>我不想改變世界我只想不被世界改變</t>
  </si>
  <si>
    <t>八三夭</t>
  </si>
  <si>
    <t>嘉賓</t>
  </si>
  <si>
    <t>張遠</t>
  </si>
  <si>
    <t>有點甜</t>
  </si>
  <si>
    <t>汪蘇瀧、BY2</t>
  </si>
  <si>
    <t>我的歌聲裡</t>
  </si>
  <si>
    <t>曲婉婷</t>
  </si>
  <si>
    <t>失重前幸福</t>
  </si>
  <si>
    <t>艾薇</t>
  </si>
  <si>
    <t>背光旅行</t>
  </si>
  <si>
    <t>黃偉晉</t>
  </si>
  <si>
    <t>像魚</t>
  </si>
  <si>
    <t>王貳浪</t>
  </si>
  <si>
    <t>專屬天使</t>
  </si>
  <si>
    <t>TANK</t>
  </si>
  <si>
    <t>選擇失憶</t>
  </si>
  <si>
    <t>李彥霖</t>
  </si>
  <si>
    <t>掉了</t>
  </si>
  <si>
    <t>張惠妹</t>
  </si>
  <si>
    <t>缺口</t>
  </si>
  <si>
    <t>庾澄慶</t>
  </si>
  <si>
    <t>再見煙火</t>
  </si>
  <si>
    <t>卓義峰</t>
  </si>
  <si>
    <t>三寸天堂</t>
  </si>
  <si>
    <t>嚴藝丹</t>
  </si>
  <si>
    <t>聽海</t>
  </si>
  <si>
    <t>家家酒</t>
  </si>
  <si>
    <t>家家</t>
  </si>
  <si>
    <t>天黑請閉眼</t>
  </si>
  <si>
    <t>勇氣</t>
  </si>
  <si>
    <t>棉子</t>
  </si>
  <si>
    <t>水星記</t>
  </si>
  <si>
    <t>郭頂</t>
  </si>
  <si>
    <t>陳零九、邱鋒澤</t>
    <phoneticPr fontId="17" type="noConversion"/>
  </si>
  <si>
    <t>20219范詠欣、20228蕭維韙</t>
    <phoneticPr fontId="17" type="noConversion"/>
  </si>
  <si>
    <t>30825溫苡晴、31117柯知澈</t>
    <phoneticPr fontId="17" type="noConversion"/>
  </si>
  <si>
    <t>31016周家綺、31019許苡宣</t>
    <phoneticPr fontId="17" type="noConversion"/>
  </si>
  <si>
    <t>31123黃翊綺、31124劉佩蓁</t>
    <phoneticPr fontId="17" type="noConversion"/>
  </si>
  <si>
    <r>
      <rPr>
        <sz val="12"/>
        <color rgb="FF000000"/>
        <rFont val="新細明體"/>
        <family val="1"/>
        <charset val="136"/>
      </rPr>
      <t>試音：</t>
    </r>
    <r>
      <rPr>
        <sz val="12"/>
        <color rgb="FF000000"/>
        <rFont val="Times New Roman"/>
        <family val="1"/>
      </rPr>
      <t>111</t>
    </r>
    <r>
      <rPr>
        <sz val="12"/>
        <color rgb="FF000000"/>
        <rFont val="新細明體"/>
        <family val="1"/>
        <charset val="136"/>
      </rPr>
      <t>年</t>
    </r>
    <r>
      <rPr>
        <sz val="12"/>
        <color rgb="FF000000"/>
        <rFont val="Times New Roman"/>
        <family val="1"/>
      </rPr>
      <t>3/2(</t>
    </r>
    <r>
      <rPr>
        <sz val="12"/>
        <color rgb="FF000000"/>
        <rFont val="新細明體"/>
        <family val="1"/>
        <charset val="136"/>
      </rPr>
      <t>三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新細明體"/>
        <family val="1"/>
        <charset val="136"/>
      </rPr>
      <t>第三節、第四節
比賽：</t>
    </r>
    <r>
      <rPr>
        <sz val="12"/>
        <color rgb="FF000000"/>
        <rFont val="Times New Roman"/>
        <family val="1"/>
      </rPr>
      <t>111</t>
    </r>
    <r>
      <rPr>
        <sz val="12"/>
        <color rgb="FF000000"/>
        <rFont val="新細明體"/>
        <family val="1"/>
        <charset val="136"/>
      </rPr>
      <t>年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新細明體"/>
        <family val="1"/>
        <charset val="136"/>
      </rPr>
      <t>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新細明體"/>
        <family val="1"/>
        <charset val="136"/>
      </rPr>
      <t>日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新細明體"/>
        <family val="1"/>
        <charset val="136"/>
      </rPr>
      <t>三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新細明體"/>
        <family val="1"/>
        <charset val="136"/>
      </rPr>
      <t>第六節、第七節</t>
    </r>
    <phoneticPr fontId="17" type="noConversion"/>
  </si>
  <si>
    <t>請詳閱附件</t>
    <phoneticPr fontId="17" type="noConversion"/>
  </si>
  <si>
    <r>
      <t>事由：</t>
    </r>
    <r>
      <rPr>
        <sz val="16"/>
        <color rgb="FF000000"/>
        <rFont val="新細明體"/>
        <family val="1"/>
        <charset val="136"/>
      </rPr>
      <t>110學年藝讚風華比賽初賽志工</t>
    </r>
    <phoneticPr fontId="17" type="noConversion"/>
  </si>
  <si>
    <t>退賽</t>
    <phoneticPr fontId="17" type="noConversion"/>
  </si>
  <si>
    <t>110學年度藝讚風華歌唱決賽入選名單</t>
    <phoneticPr fontId="17" type="noConversion"/>
  </si>
  <si>
    <t>110學年度藝讚風華比賽舞蹈組初賽名單111.03.07</t>
    <phoneticPr fontId="17" type="noConversion"/>
  </si>
  <si>
    <t>方家婕</t>
  </si>
  <si>
    <t>吳若綺</t>
  </si>
  <si>
    <t>廖志明</t>
  </si>
  <si>
    <t>黃議生</t>
  </si>
  <si>
    <t>楊雅臻</t>
  </si>
  <si>
    <t>林靚挐</t>
  </si>
  <si>
    <t>許恩溱</t>
  </si>
  <si>
    <t>周佳荺</t>
  </si>
  <si>
    <t>劉峙葆</t>
  </si>
  <si>
    <t>歐晉彰</t>
  </si>
  <si>
    <t>郭湘鈮</t>
  </si>
  <si>
    <t>黃畇稀</t>
  </si>
  <si>
    <t>黃子維</t>
  </si>
  <si>
    <t>蘇宗霖</t>
  </si>
  <si>
    <t>208</t>
  </si>
  <si>
    <t>楊雅心</t>
    <phoneticPr fontId="17" type="noConversion"/>
  </si>
  <si>
    <t>刻在我心裡的名字</t>
  </si>
  <si>
    <t>刻在我心裡的名字</t>
    <phoneticPr fontId="17" type="noConversion"/>
  </si>
  <si>
    <t>盧廣仲</t>
  </si>
  <si>
    <t>盧廣仲</t>
    <phoneticPr fontId="17" type="noConversion"/>
  </si>
  <si>
    <t xml:space="preserve">110學年度 藝讚風華歌唱組 初賽評分表　110.03.02(三) </t>
    <phoneticPr fontId="17" type="noConversion"/>
  </si>
  <si>
    <t>31016周家綺、31019許苡宣</t>
  </si>
  <si>
    <t>陳零九、邱鋒澤</t>
  </si>
  <si>
    <t>30825溫苡晴、31117柯知澈</t>
  </si>
  <si>
    <t>31123黃翊綺、31124劉佩蓁</t>
  </si>
  <si>
    <t>20219范詠欣、20228蕭維韙</t>
  </si>
  <si>
    <t>入選決賽(取10名)</t>
    <phoneticPr fontId="17" type="noConversion"/>
  </si>
  <si>
    <t>成績三</t>
    <phoneticPr fontId="17" type="noConversion"/>
  </si>
  <si>
    <t>吳芷螢</t>
  </si>
  <si>
    <t>舞蹈組曲</t>
  </si>
  <si>
    <t>WE</t>
  </si>
  <si>
    <t>DDU-DU-DDU-DU</t>
  </si>
  <si>
    <t>蔡昕妤</t>
  </si>
  <si>
    <t>I'm Not Cool</t>
  </si>
  <si>
    <t>香菇雞湯</t>
  </si>
  <si>
    <t>蕭培綸</t>
  </si>
  <si>
    <t>Rumor</t>
  </si>
  <si>
    <t>Zero</t>
  </si>
  <si>
    <t>16 Shots</t>
  </si>
  <si>
    <t>吳知榕看泥</t>
  </si>
  <si>
    <t>Z.H.C</t>
  </si>
  <si>
    <t>Savage</t>
  </si>
  <si>
    <t>DR</t>
  </si>
  <si>
    <t>213吳芷螢</t>
  </si>
  <si>
    <t>214童俐雯</t>
  </si>
  <si>
    <t>203黃君葳</t>
  </si>
  <si>
    <t>203楊芷妍
208陳昀蔚</t>
    <phoneticPr fontId="17" type="noConversion"/>
  </si>
  <si>
    <t>205蔡昕妤</t>
  </si>
  <si>
    <t>316吳昕彥</t>
  </si>
  <si>
    <t>203蕭培綸</t>
  </si>
  <si>
    <t>311劉佩蓁</t>
  </si>
  <si>
    <t>302陳心妮
302黃鈺俽
314陳佳蓉
316翁品勳</t>
    <phoneticPr fontId="17" type="noConversion"/>
  </si>
  <si>
    <t>304吳慈琇</t>
  </si>
  <si>
    <t>304潘芝語
305陳筱霓
305鄧昀容</t>
    <phoneticPr fontId="17" type="noConversion"/>
  </si>
  <si>
    <t>107翁梓歆</t>
  </si>
  <si>
    <t>107黃畇稀
111張靜綺</t>
    <phoneticPr fontId="17" type="noConversion"/>
  </si>
  <si>
    <t>214吳若綺</t>
  </si>
  <si>
    <t>113洪瑛緻</t>
  </si>
  <si>
    <t>205黃妍筑</t>
  </si>
  <si>
    <t>lalisa</t>
  </si>
  <si>
    <t>lalisa</t>
    <phoneticPr fontId="17" type="noConversion"/>
  </si>
  <si>
    <r>
      <t>111</t>
    </r>
    <r>
      <rPr>
        <sz val="12"/>
        <color rgb="FF000000"/>
        <rFont val="新細明體"/>
        <family val="1"/>
        <charset val="136"/>
      </rPr>
      <t>年</t>
    </r>
    <r>
      <rPr>
        <sz val="12"/>
        <color rgb="FF000000"/>
        <rFont val="Times New Roman"/>
        <family val="1"/>
      </rPr>
      <t>3/7(</t>
    </r>
    <r>
      <rPr>
        <sz val="12"/>
        <color rgb="FF000000"/>
        <rFont val="新細明體"/>
        <family val="1"/>
        <charset val="136"/>
      </rPr>
      <t>一</t>
    </r>
    <r>
      <rPr>
        <sz val="12"/>
        <color rgb="FF000000"/>
        <rFont val="Times New Roman"/>
        <family val="1"/>
      </rPr>
      <t xml:space="preserve">)
</t>
    </r>
    <r>
      <rPr>
        <sz val="12"/>
        <color rgb="FF000000"/>
        <rFont val="新細明體"/>
        <family val="1"/>
        <charset val="136"/>
      </rPr>
      <t>彩排：第三節
賽前準備：第五節
比賽：第六節</t>
    </r>
    <phoneticPr fontId="17" type="noConversion"/>
  </si>
  <si>
    <t xml:space="preserve">110學年度 藝讚風華舞蹈組 初賽評分表　111.03.07(一) </t>
    <phoneticPr fontId="17" type="noConversion"/>
  </si>
  <si>
    <t>入選
(取6)</t>
    <phoneticPr fontId="17" type="noConversion"/>
  </si>
  <si>
    <t>306林睿宸
313林秉澤
313郭彥廷
313蔡紘旗
316李彬愷
316凃宜賢</t>
    <phoneticPr fontId="17" type="noConversion"/>
  </si>
  <si>
    <t>初賽序號</t>
    <phoneticPr fontId="17" type="noConversion"/>
  </si>
  <si>
    <t>110學年度藝讚風華舞蹈組決賽入選名單</t>
    <phoneticPr fontId="17" type="noConversion"/>
  </si>
  <si>
    <t>304潘芝語
305陳筱霓
305鄧昀容</t>
  </si>
  <si>
    <t>302陳心妮
302黃鈺俽
314陳佳蓉
316翁品勳</t>
  </si>
  <si>
    <t>恭喜以上進入決賽同學!</t>
  </si>
  <si>
    <t>第三節</t>
    <phoneticPr fontId="17" type="noConversion"/>
  </si>
  <si>
    <t>第六節</t>
    <phoneticPr fontId="17" type="noConversion"/>
  </si>
  <si>
    <t>205黃妍筑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</si>
</sst>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74">
    <font>
      <sz val="12"/>
      <color rgb="FF000000"/>
      <name val="Liberation Sans"/>
      <family val="2"/>
    </font>
    <font>
      <sz val="12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sz val="16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b/>
      <sz val="14"/>
      <color rgb="FF000000"/>
      <name val="新細明體"/>
      <family val="1"/>
      <charset val="136"/>
    </font>
    <font>
      <sz val="9"/>
      <name val="細明體"/>
      <family val="3"/>
      <charset val="136"/>
    </font>
    <font>
      <sz val="18"/>
      <color rgb="FF000000"/>
      <name val="新細明體"/>
      <family val="1"/>
      <charset val="136"/>
    </font>
    <font>
      <sz val="16"/>
      <color rgb="FF000000"/>
      <name val="新細明體"/>
      <family val="1"/>
      <charset val="136"/>
    </font>
    <font>
      <sz val="14"/>
      <color rgb="FF000000"/>
      <name val="新細明體"/>
      <family val="1"/>
      <charset val="136"/>
    </font>
    <font>
      <sz val="12"/>
      <color rgb="FF000000"/>
      <name val="細明體"/>
      <family val="3"/>
      <charset val="136"/>
    </font>
    <font>
      <sz val="12"/>
      <color rgb="FF000000"/>
      <name val="Times New Roman"/>
      <family val="1"/>
    </font>
    <font>
      <sz val="14"/>
      <color rgb="FF000000"/>
      <name val="細明體"/>
      <family val="3"/>
      <charset val="136"/>
    </font>
    <font>
      <sz val="12"/>
      <color rgb="FF000000"/>
      <name val="微軟正黑體"/>
      <family val="2"/>
      <charset val="136"/>
    </font>
    <font>
      <sz val="13.5"/>
      <color rgb="FF000000"/>
      <name val="微軟正黑體"/>
      <family val="2"/>
      <charset val="136"/>
    </font>
    <font>
      <b/>
      <sz val="16"/>
      <color rgb="FF000000"/>
      <name val="微軟正黑體"/>
      <family val="2"/>
      <charset val="136"/>
    </font>
    <font>
      <sz val="16"/>
      <color rgb="FF000000"/>
      <name val="Liberation Sans"/>
      <family val="2"/>
    </font>
    <font>
      <sz val="16"/>
      <color rgb="FF000000"/>
      <name val="細明體"/>
      <family val="3"/>
      <charset val="136"/>
    </font>
    <font>
      <u/>
      <sz val="16"/>
      <color rgb="FF000000"/>
      <name val="細明體"/>
      <family val="3"/>
      <charset val="136"/>
    </font>
    <font>
      <sz val="18"/>
      <color rgb="FF000000"/>
      <name val="細明體"/>
      <family val="3"/>
      <charset val="136"/>
    </font>
    <font>
      <b/>
      <sz val="18"/>
      <color rgb="FF000000"/>
      <name val="微軟正黑體"/>
      <family val="2"/>
      <charset val="136"/>
    </font>
    <font>
      <sz val="18"/>
      <color rgb="FF000000"/>
      <name val="微軟正黑體"/>
      <family val="2"/>
      <charset val="136"/>
    </font>
    <font>
      <sz val="13.5"/>
      <color rgb="FF000000"/>
      <name val="新細明體"/>
      <family val="1"/>
      <charset val="136"/>
    </font>
    <font>
      <sz val="12"/>
      <color rgb="FF969696"/>
      <name val="新細明體"/>
      <family val="1"/>
      <charset val="136"/>
    </font>
    <font>
      <b/>
      <sz val="12"/>
      <color rgb="FF000000"/>
      <name val="微軟正黑體"/>
      <family val="2"/>
      <charset val="136"/>
    </font>
    <font>
      <b/>
      <sz val="28"/>
      <color rgb="FF000000"/>
      <name val="微軟正黑體"/>
      <family val="2"/>
      <charset val="136"/>
    </font>
    <font>
      <b/>
      <i/>
      <sz val="16"/>
      <color rgb="FF000000"/>
      <name val="微軟正黑體"/>
      <family val="2"/>
      <charset val="136"/>
    </font>
    <font>
      <sz val="20"/>
      <color rgb="FF000000"/>
      <name val="新細明體"/>
      <family val="1"/>
      <charset val="136"/>
    </font>
    <font>
      <sz val="16"/>
      <color rgb="FF000000"/>
      <name val="標楷體"/>
      <family val="4"/>
      <charset val="136"/>
    </font>
    <font>
      <sz val="14"/>
      <color rgb="FF000000"/>
      <name val="微軟正黑體"/>
      <family val="2"/>
      <charset val="136"/>
    </font>
    <font>
      <sz val="16"/>
      <color rgb="FF000000"/>
      <name val="Times New Roman"/>
      <family val="1"/>
    </font>
    <font>
      <sz val="14"/>
      <color rgb="FF000000"/>
      <name val="Liberation Sans"/>
      <family val="2"/>
    </font>
    <font>
      <sz val="12"/>
      <color rgb="FF000000"/>
      <name val="新細明體"/>
      <family val="1"/>
      <charset val="136"/>
      <scheme val="minor"/>
    </font>
    <font>
      <b/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22"/>
      <color rgb="FF000000"/>
      <name val="新細明體"/>
      <family val="1"/>
      <charset val="136"/>
    </font>
    <font>
      <sz val="14"/>
      <color rgb="FF000000"/>
      <name val="Times New Roman"/>
      <family val="1"/>
    </font>
    <font>
      <sz val="12"/>
      <color rgb="FF000000"/>
      <name val="Arial"/>
      <family val="2"/>
    </font>
    <font>
      <sz val="14"/>
      <color rgb="FF000000"/>
      <name val="新細明體"/>
      <family val="1"/>
      <charset val="136"/>
      <scheme val="minor"/>
    </font>
    <font>
      <b/>
      <sz val="12"/>
      <color rgb="FF000000"/>
      <name val="王漢宗綜藝體繁"/>
      <family val="3"/>
      <charset val="136"/>
    </font>
    <font>
      <sz val="12"/>
      <color rgb="FF000000"/>
      <name val="王漢宗綜藝體繁"/>
      <family val="3"/>
      <charset val="136"/>
    </font>
    <font>
      <sz val="12"/>
      <name val="Liberation Sans"/>
      <family val="2"/>
    </font>
    <font>
      <b/>
      <sz val="12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6"/>
      <color rgb="FF000000"/>
      <name val="王漢宗綜藝體繁"/>
      <family val="3"/>
      <charset val="136"/>
    </font>
    <font>
      <b/>
      <sz val="14"/>
      <color rgb="FF000000"/>
      <name val="新細明體"/>
      <family val="1"/>
      <charset val="136"/>
      <scheme val="minor"/>
    </font>
    <font>
      <strike/>
      <sz val="14"/>
      <color rgb="FF000000"/>
      <name val="Times New Roman"/>
      <family val="1"/>
    </font>
    <font>
      <b/>
      <u/>
      <sz val="14"/>
      <color rgb="FF000000"/>
      <name val="新細明體"/>
      <family val="1"/>
      <charset val="136"/>
    </font>
    <font>
      <b/>
      <u val="double"/>
      <sz val="14"/>
      <color rgb="FF000000"/>
      <name val="新細明體"/>
      <family val="1"/>
      <charset val="136"/>
    </font>
    <font>
      <b/>
      <sz val="15"/>
      <color rgb="FF000000"/>
      <name val="王漢宗中隸書繁"/>
      <family val="3"/>
      <charset val="136"/>
    </font>
    <font>
      <b/>
      <sz val="16"/>
      <color rgb="FF000000"/>
      <name val="標楷體"/>
      <family val="4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b/>
      <strike/>
      <sz val="12"/>
      <name val="新細明體"/>
      <family val="1"/>
      <charset val="136"/>
      <scheme val="minor"/>
    </font>
    <font>
      <sz val="13"/>
      <color rgb="FF000000"/>
      <name val="芫荽 0.93"/>
      <family val="3"/>
      <charset val="136"/>
    </font>
    <font>
      <sz val="13"/>
      <color rgb="FF000000"/>
      <name val="Calibri"/>
      <family val="2"/>
    </font>
    <font>
      <sz val="16"/>
      <color rgb="FF000000"/>
      <name val="王漢宗特黑體繁"/>
      <family val="3"/>
      <charset val="136"/>
    </font>
    <font>
      <sz val="16"/>
      <color rgb="FF000000"/>
      <name val="jf open 粉圓 1.1"/>
      <family val="2"/>
      <charset val="136"/>
    </font>
    <font>
      <b/>
      <sz val="18"/>
      <color rgb="FF000000"/>
      <name val="細明體"/>
      <family val="3"/>
      <charset val="136"/>
    </font>
    <font>
      <sz val="16"/>
      <color rgb="FF000000"/>
      <name val="芫荽 0.93"/>
      <family val="3"/>
      <charset val="136"/>
    </font>
    <font>
      <sz val="18"/>
      <color rgb="FF000000"/>
      <name val="芫荽 0.93"/>
      <family val="3"/>
      <charset val="136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99CC"/>
        <bgColor rgb="FFFF99CC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rgb="FF969696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indexed="64"/>
      </patternFill>
    </fill>
  </fills>
  <borders count="1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indexed="64"/>
      </right>
      <top style="thick">
        <color rgb="FF000000"/>
      </top>
      <bottom/>
      <diagonal/>
    </border>
    <border>
      <left style="thick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000000"/>
      </top>
      <bottom/>
      <diagonal/>
    </border>
    <border>
      <left style="thick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indexed="64"/>
      </left>
      <right/>
      <top style="thick">
        <color rgb="FF000000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indexed="64"/>
      </left>
      <right style="thin">
        <color indexed="64"/>
      </right>
      <top style="thick">
        <color rgb="FF000000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ck">
        <color rgb="FF000000"/>
      </right>
      <top style="thin">
        <color rgb="FF000000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rgb="FF000000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0000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 style="thick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8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4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9" borderId="4" xfId="0" applyFill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27" fillId="0" borderId="0" xfId="0" applyFont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24" fillId="0" borderId="0" xfId="0" applyFont="1" applyFill="1">
      <alignment vertical="center"/>
    </xf>
    <xf numFmtId="0" fontId="24" fillId="0" borderId="0" xfId="0" applyFont="1">
      <alignment vertical="center"/>
    </xf>
    <xf numFmtId="0" fontId="26" fillId="9" borderId="14" xfId="0" applyFont="1" applyFill="1" applyBorder="1">
      <alignment vertical="center"/>
    </xf>
    <xf numFmtId="0" fontId="26" fillId="9" borderId="15" xfId="0" applyFont="1" applyFill="1" applyBorder="1">
      <alignment vertical="center"/>
    </xf>
    <xf numFmtId="0" fontId="0" fillId="9" borderId="4" xfId="0" applyFill="1" applyBorder="1" applyAlignment="1">
      <alignment horizontal="center" vertical="center"/>
    </xf>
    <xf numFmtId="0" fontId="26" fillId="9" borderId="14" xfId="0" applyFont="1" applyFill="1" applyBorder="1" applyAlignment="1">
      <alignment horizontal="center" vertical="center"/>
    </xf>
    <xf numFmtId="0" fontId="14" fillId="10" borderId="19" xfId="0" applyFont="1" applyFill="1" applyBorder="1" applyAlignment="1">
      <alignment horizontal="center" vertical="center"/>
    </xf>
    <xf numFmtId="0" fontId="15" fillId="10" borderId="20" xfId="0" applyFont="1" applyFill="1" applyBorder="1" applyAlignment="1">
      <alignment horizontal="center" vertical="center"/>
    </xf>
    <xf numFmtId="0" fontId="14" fillId="10" borderId="20" xfId="0" applyFont="1" applyFill="1" applyBorder="1" applyAlignment="1">
      <alignment horizontal="center" vertical="center"/>
    </xf>
    <xf numFmtId="0" fontId="14" fillId="10" borderId="21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20" fillId="10" borderId="19" xfId="0" applyFont="1" applyFill="1" applyBorder="1" applyAlignment="1">
      <alignment horizontal="center" vertical="center"/>
    </xf>
    <xf numFmtId="0" fontId="16" fillId="13" borderId="20" xfId="0" applyFont="1" applyFill="1" applyBorder="1" applyAlignment="1">
      <alignment horizontal="center" vertical="center"/>
    </xf>
    <xf numFmtId="0" fontId="20" fillId="13" borderId="20" xfId="0" applyFont="1" applyFill="1" applyBorder="1" applyAlignment="1">
      <alignment horizontal="center" vertical="center"/>
    </xf>
    <xf numFmtId="0" fontId="21" fillId="14" borderId="21" xfId="0" applyFont="1" applyFill="1" applyBorder="1">
      <alignment vertical="center"/>
    </xf>
    <xf numFmtId="0" fontId="20" fillId="0" borderId="22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32" fillId="12" borderId="26" xfId="0" applyFont="1" applyFill="1" applyBorder="1" applyAlignment="1">
      <alignment horizontal="center" vertical="center" wrapText="1"/>
    </xf>
    <xf numFmtId="0" fontId="32" fillId="12" borderId="27" xfId="0" applyFont="1" applyFill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0" fillId="0" borderId="34" xfId="0" applyBorder="1">
      <alignment vertical="center"/>
    </xf>
    <xf numFmtId="0" fontId="28" fillId="0" borderId="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3" fillId="0" borderId="3" xfId="0" applyFont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3" fillId="0" borderId="9" xfId="0" applyFont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 vertical="center"/>
    </xf>
    <xf numFmtId="0" fontId="43" fillId="0" borderId="9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/>
    </xf>
    <xf numFmtId="0" fontId="45" fillId="0" borderId="0" xfId="0" applyFont="1">
      <alignment vertical="center"/>
    </xf>
    <xf numFmtId="0" fontId="46" fillId="0" borderId="23" xfId="0" applyFont="1" applyBorder="1" applyAlignment="1">
      <alignment horizontal="center" vertical="center"/>
    </xf>
    <xf numFmtId="0" fontId="46" fillId="0" borderId="3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0" fontId="0" fillId="0" borderId="46" xfId="0" applyBorder="1">
      <alignment vertical="center"/>
    </xf>
    <xf numFmtId="0" fontId="44" fillId="0" borderId="40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/>
    </xf>
    <xf numFmtId="0" fontId="21" fillId="11" borderId="48" xfId="0" applyFont="1" applyFill="1" applyBorder="1" applyAlignment="1">
      <alignment horizontal="center" vertical="center"/>
    </xf>
    <xf numFmtId="0" fontId="21" fillId="11" borderId="49" xfId="0" applyFont="1" applyFill="1" applyBorder="1" applyAlignment="1">
      <alignment horizontal="center" vertical="center"/>
    </xf>
    <xf numFmtId="0" fontId="44" fillId="11" borderId="49" xfId="0" applyFont="1" applyFill="1" applyBorder="1" applyAlignment="1">
      <alignment horizontal="center" vertical="center"/>
    </xf>
    <xf numFmtId="0" fontId="43" fillId="11" borderId="49" xfId="0" applyFont="1" applyFill="1" applyBorder="1" applyAlignment="1">
      <alignment horizontal="center" vertical="center"/>
    </xf>
    <xf numFmtId="0" fontId="21" fillId="11" borderId="4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9" fillId="0" borderId="58" xfId="0" applyFont="1" applyBorder="1" applyAlignment="1">
      <alignment horizontal="center" vertical="center" wrapText="1"/>
    </xf>
    <xf numFmtId="0" fontId="49" fillId="0" borderId="61" xfId="0" applyFont="1" applyBorder="1" applyAlignment="1">
      <alignment horizontal="center" vertical="center" wrapText="1"/>
    </xf>
    <xf numFmtId="0" fontId="49" fillId="0" borderId="8" xfId="0" applyFont="1" applyBorder="1" applyAlignment="1">
      <alignment horizontal="center" vertical="center" wrapText="1"/>
    </xf>
    <xf numFmtId="0" fontId="49" fillId="0" borderId="54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0" fillId="0" borderId="65" xfId="0" applyBorder="1">
      <alignment vertical="center"/>
    </xf>
    <xf numFmtId="0" fontId="16" fillId="0" borderId="4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4" fillId="0" borderId="3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43" fillId="10" borderId="20" xfId="0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0" fontId="55" fillId="0" borderId="9" xfId="0" applyFont="1" applyBorder="1" applyAlignment="1">
      <alignment horizontal="center" vertical="center"/>
    </xf>
    <xf numFmtId="0" fontId="56" fillId="0" borderId="9" xfId="0" applyFont="1" applyBorder="1" applyAlignment="1">
      <alignment horizontal="center" vertical="center"/>
    </xf>
    <xf numFmtId="0" fontId="21" fillId="11" borderId="75" xfId="0" applyFont="1" applyFill="1" applyBorder="1" applyAlignment="1">
      <alignment horizontal="center" vertical="center"/>
    </xf>
    <xf numFmtId="0" fontId="0" fillId="0" borderId="73" xfId="0" applyBorder="1">
      <alignment vertical="center"/>
    </xf>
    <xf numFmtId="0" fontId="57" fillId="0" borderId="0" xfId="0" applyFont="1" applyFill="1" applyBorder="1" applyAlignment="1">
      <alignment horizontal="center" vertical="center"/>
    </xf>
    <xf numFmtId="0" fontId="53" fillId="0" borderId="0" xfId="0" applyFont="1">
      <alignment vertical="center"/>
    </xf>
    <xf numFmtId="0" fontId="52" fillId="11" borderId="75" xfId="0" applyFont="1" applyFill="1" applyBorder="1" applyAlignment="1">
      <alignment horizontal="center" vertical="center"/>
    </xf>
    <xf numFmtId="0" fontId="21" fillId="15" borderId="75" xfId="0" applyFont="1" applyFill="1" applyBorder="1" applyAlignment="1">
      <alignment horizontal="center" vertical="center"/>
    </xf>
    <xf numFmtId="0" fontId="21" fillId="0" borderId="77" xfId="0" applyFont="1" applyBorder="1">
      <alignment vertical="center"/>
    </xf>
    <xf numFmtId="0" fontId="21" fillId="11" borderId="78" xfId="0" applyFont="1" applyFill="1" applyBorder="1" applyAlignment="1">
      <alignment horizontal="center" vertical="center" wrapText="1"/>
    </xf>
    <xf numFmtId="0" fontId="0" fillId="0" borderId="73" xfId="0" applyBorder="1" applyAlignment="1">
      <alignment horizontal="center" vertical="center"/>
    </xf>
    <xf numFmtId="0" fontId="0" fillId="0" borderId="77" xfId="0" applyBorder="1">
      <alignment vertical="center"/>
    </xf>
    <xf numFmtId="0" fontId="0" fillId="0" borderId="0" xfId="0" applyBorder="1">
      <alignment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42" fillId="0" borderId="0" xfId="0" applyFont="1">
      <alignment vertical="center"/>
    </xf>
    <xf numFmtId="0" fontId="42" fillId="0" borderId="3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58" fillId="0" borderId="2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83" xfId="0" applyFont="1" applyBorder="1" applyAlignment="1">
      <alignment horizontal="center" vertical="center"/>
    </xf>
    <xf numFmtId="0" fontId="51" fillId="0" borderId="9" xfId="0" applyFont="1" applyBorder="1" applyAlignment="1">
      <alignment horizontal="center" vertical="center" wrapText="1"/>
    </xf>
    <xf numFmtId="0" fontId="51" fillId="0" borderId="9" xfId="0" applyFont="1" applyFill="1" applyBorder="1" applyAlignment="1">
      <alignment horizontal="center" vertical="center" wrapText="1"/>
    </xf>
    <xf numFmtId="0" fontId="58" fillId="13" borderId="20" xfId="0" applyFont="1" applyFill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5" fillId="0" borderId="39" xfId="0" applyFont="1" applyBorder="1" applyAlignment="1">
      <alignment horizontal="center" vertical="center"/>
    </xf>
    <xf numFmtId="0" fontId="56" fillId="0" borderId="39" xfId="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0" fontId="59" fillId="0" borderId="54" xfId="0" applyFont="1" applyBorder="1" applyAlignment="1">
      <alignment horizontal="center" vertical="center" wrapText="1"/>
    </xf>
    <xf numFmtId="0" fontId="59" fillId="0" borderId="61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39" xfId="0" applyFont="1" applyFill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85" xfId="0" applyFont="1" applyBorder="1" applyAlignment="1">
      <alignment horizontal="center" vertical="center" wrapText="1"/>
    </xf>
    <xf numFmtId="0" fontId="0" fillId="0" borderId="86" xfId="0" applyBorder="1">
      <alignment vertical="center"/>
    </xf>
    <xf numFmtId="0" fontId="28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1" fillId="12" borderId="26" xfId="0" applyFont="1" applyFill="1" applyBorder="1" applyAlignment="1">
      <alignment horizontal="center" vertical="center" wrapText="1"/>
    </xf>
    <xf numFmtId="0" fontId="26" fillId="12" borderId="27" xfId="0" applyFont="1" applyFill="1" applyBorder="1" applyAlignment="1">
      <alignment horizontal="center" vertical="center" wrapText="1"/>
    </xf>
    <xf numFmtId="0" fontId="31" fillId="12" borderId="27" xfId="0" applyFont="1" applyFill="1" applyBorder="1" applyAlignment="1">
      <alignment horizontal="center" vertical="center" wrapText="1"/>
    </xf>
    <xf numFmtId="0" fontId="31" fillId="12" borderId="28" xfId="0" applyFont="1" applyFill="1" applyBorder="1" applyAlignment="1">
      <alignment horizontal="center" vertical="center" wrapText="1"/>
    </xf>
    <xf numFmtId="0" fontId="31" fillId="12" borderId="33" xfId="0" applyFont="1" applyFill="1" applyBorder="1" applyAlignment="1">
      <alignment horizontal="center" vertical="center" wrapText="1"/>
    </xf>
    <xf numFmtId="0" fontId="35" fillId="0" borderId="0" xfId="0" applyFont="1">
      <alignment vertical="center"/>
    </xf>
    <xf numFmtId="0" fontId="28" fillId="0" borderId="87" xfId="0" applyFont="1" applyBorder="1">
      <alignment vertical="center"/>
    </xf>
    <xf numFmtId="0" fontId="28" fillId="0" borderId="87" xfId="0" applyFont="1" applyBorder="1" applyAlignment="1">
      <alignment horizontal="center" vertical="center" wrapText="1"/>
    </xf>
    <xf numFmtId="0" fontId="32" fillId="0" borderId="73" xfId="0" applyFont="1" applyBorder="1" applyAlignment="1">
      <alignment horizontal="center" vertical="center" wrapText="1"/>
    </xf>
    <xf numFmtId="0" fontId="0" fillId="0" borderId="88" xfId="0" applyBorder="1">
      <alignment vertical="center"/>
    </xf>
    <xf numFmtId="0" fontId="27" fillId="0" borderId="9" xfId="0" applyFont="1" applyBorder="1" applyAlignment="1">
      <alignment horizontal="center" vertical="center"/>
    </xf>
    <xf numFmtId="0" fontId="32" fillId="12" borderId="90" xfId="0" applyFont="1" applyFill="1" applyBorder="1" applyAlignment="1">
      <alignment vertical="center"/>
    </xf>
    <xf numFmtId="0" fontId="9" fillId="0" borderId="89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20" fillId="9" borderId="3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6" fillId="0" borderId="41" xfId="0" applyFont="1" applyBorder="1" applyAlignment="1">
      <alignment horizontal="center" vertical="center"/>
    </xf>
    <xf numFmtId="0" fontId="46" fillId="0" borderId="42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43" fillId="0" borderId="36" xfId="0" applyFont="1" applyBorder="1" applyAlignment="1">
      <alignment horizontal="center" vertical="center" wrapText="1"/>
    </xf>
    <xf numFmtId="0" fontId="52" fillId="0" borderId="9" xfId="0" applyFont="1" applyBorder="1" applyAlignment="1">
      <alignment horizontal="center" vertical="center"/>
    </xf>
    <xf numFmtId="0" fontId="16" fillId="9" borderId="44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/>
    </xf>
    <xf numFmtId="0" fontId="43" fillId="0" borderId="39" xfId="0" applyFont="1" applyFill="1" applyBorder="1" applyAlignment="1">
      <alignment horizontal="center" vertical="center"/>
    </xf>
    <xf numFmtId="0" fontId="43" fillId="0" borderId="39" xfId="0" applyFont="1" applyFill="1" applyBorder="1" applyAlignment="1">
      <alignment horizontal="center" vertical="top" wrapText="1"/>
    </xf>
    <xf numFmtId="0" fontId="21" fillId="0" borderId="39" xfId="0" applyFont="1" applyBorder="1" applyAlignment="1">
      <alignment horizontal="center" vertical="center"/>
    </xf>
    <xf numFmtId="0" fontId="52" fillId="0" borderId="52" xfId="0" applyFont="1" applyBorder="1" applyAlignment="1">
      <alignment vertical="center"/>
    </xf>
    <xf numFmtId="0" fontId="52" fillId="0" borderId="45" xfId="0" applyFont="1" applyBorder="1" applyAlignment="1">
      <alignment vertical="center"/>
    </xf>
    <xf numFmtId="0" fontId="52" fillId="0" borderId="40" xfId="0" applyFont="1" applyBorder="1" applyAlignment="1">
      <alignment vertical="center"/>
    </xf>
    <xf numFmtId="0" fontId="52" fillId="0" borderId="39" xfId="0" applyFont="1" applyBorder="1" applyAlignment="1">
      <alignment vertical="center"/>
    </xf>
    <xf numFmtId="0" fontId="52" fillId="0" borderId="9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52" fillId="0" borderId="95" xfId="0" applyFont="1" applyBorder="1" applyAlignment="1">
      <alignment vertical="center"/>
    </xf>
    <xf numFmtId="0" fontId="46" fillId="0" borderId="9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8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46" fillId="0" borderId="96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0" fontId="21" fillId="0" borderId="10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44" fillId="0" borderId="102" xfId="0" applyFont="1" applyBorder="1" applyAlignment="1">
      <alignment horizontal="center" vertical="center"/>
    </xf>
    <xf numFmtId="0" fontId="14" fillId="10" borderId="103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43" fillId="0" borderId="101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 wrapText="1"/>
    </xf>
    <xf numFmtId="0" fontId="55" fillId="0" borderId="38" xfId="0" applyFont="1" applyBorder="1" applyAlignment="1">
      <alignment horizontal="center" vertical="center"/>
    </xf>
    <xf numFmtId="0" fontId="52" fillId="0" borderId="10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64" fillId="0" borderId="5" xfId="0" applyFont="1" applyBorder="1" applyAlignment="1">
      <alignment horizontal="center" vertical="center"/>
    </xf>
    <xf numFmtId="0" fontId="56" fillId="0" borderId="39" xfId="0" applyFont="1" applyFill="1" applyBorder="1" applyAlignment="1">
      <alignment horizontal="center" vertical="center"/>
    </xf>
    <xf numFmtId="0" fontId="56" fillId="0" borderId="39" xfId="0" applyFont="1" applyFill="1" applyBorder="1" applyAlignment="1">
      <alignment horizontal="center" vertical="top" wrapText="1"/>
    </xf>
    <xf numFmtId="0" fontId="65" fillId="0" borderId="39" xfId="0" applyFont="1" applyBorder="1" applyAlignment="1">
      <alignment horizontal="center" vertical="center"/>
    </xf>
    <xf numFmtId="0" fontId="55" fillId="0" borderId="42" xfId="0" applyFont="1" applyBorder="1" applyAlignment="1">
      <alignment horizontal="center" vertical="center"/>
    </xf>
    <xf numFmtId="0" fontId="54" fillId="0" borderId="0" xfId="0" applyFont="1">
      <alignment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0" fillId="0" borderId="112" xfId="0" applyFont="1" applyBorder="1" applyAlignment="1">
      <alignment horizontal="center" vertical="center"/>
    </xf>
    <xf numFmtId="0" fontId="0" fillId="0" borderId="113" xfId="0" applyBorder="1">
      <alignment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21" fillId="0" borderId="82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11" borderId="114" xfId="0" applyFont="1" applyFill="1" applyBorder="1" applyAlignment="1">
      <alignment horizontal="center" vertical="center"/>
    </xf>
    <xf numFmtId="0" fontId="21" fillId="11" borderId="115" xfId="0" applyFont="1" applyFill="1" applyBorder="1" applyAlignment="1">
      <alignment horizontal="center" vertical="center"/>
    </xf>
    <xf numFmtId="0" fontId="46" fillId="0" borderId="40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3" fillId="0" borderId="81" xfId="0" applyFont="1" applyBorder="1" applyAlignment="1">
      <alignment horizontal="center" vertical="center" wrapText="1"/>
    </xf>
    <xf numFmtId="0" fontId="21" fillId="0" borderId="116" xfId="0" applyFont="1" applyBorder="1" applyAlignment="1">
      <alignment horizontal="center" vertical="center" wrapText="1"/>
    </xf>
    <xf numFmtId="0" fontId="44" fillId="0" borderId="117" xfId="0" applyFont="1" applyBorder="1" applyAlignment="1">
      <alignment horizontal="center" vertical="center"/>
    </xf>
    <xf numFmtId="0" fontId="43" fillId="0" borderId="117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 wrapText="1"/>
    </xf>
    <xf numFmtId="0" fontId="0" fillId="0" borderId="117" xfId="0" applyBorder="1" applyAlignment="1">
      <alignment horizontal="center" vertical="center"/>
    </xf>
    <xf numFmtId="0" fontId="21" fillId="0" borderId="0" xfId="0" applyFont="1" applyBorder="1">
      <alignment vertical="center"/>
    </xf>
    <xf numFmtId="0" fontId="52" fillId="16" borderId="9" xfId="0" applyFont="1" applyFill="1" applyBorder="1" applyAlignment="1">
      <alignment horizontal="center" vertical="center"/>
    </xf>
    <xf numFmtId="0" fontId="21" fillId="17" borderId="37" xfId="0" applyFont="1" applyFill="1" applyBorder="1" applyAlignment="1">
      <alignment horizontal="center" vertical="center"/>
    </xf>
    <xf numFmtId="0" fontId="43" fillId="0" borderId="118" xfId="0" applyFont="1" applyBorder="1" applyAlignment="1">
      <alignment horizontal="center" vertical="center" wrapText="1"/>
    </xf>
    <xf numFmtId="0" fontId="46" fillId="0" borderId="38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52" fillId="0" borderId="38" xfId="0" applyFont="1" applyBorder="1" applyAlignment="1">
      <alignment horizontal="center" vertical="center"/>
    </xf>
    <xf numFmtId="0" fontId="0" fillId="0" borderId="119" xfId="0" applyBorder="1">
      <alignment vertical="center"/>
    </xf>
    <xf numFmtId="0" fontId="52" fillId="16" borderId="40" xfId="0" applyFont="1" applyFill="1" applyBorder="1" applyAlignment="1">
      <alignment horizontal="center" vertical="center"/>
    </xf>
    <xf numFmtId="0" fontId="52" fillId="11" borderId="120" xfId="0" applyFont="1" applyFill="1" applyBorder="1" applyAlignment="1">
      <alignment horizontal="center" vertical="center"/>
    </xf>
    <xf numFmtId="0" fontId="21" fillId="17" borderId="98" xfId="0" applyFont="1" applyFill="1" applyBorder="1" applyAlignment="1">
      <alignment horizontal="center" vertical="center"/>
    </xf>
    <xf numFmtId="0" fontId="21" fillId="15" borderId="121" xfId="0" applyFont="1" applyFill="1" applyBorder="1" applyAlignment="1">
      <alignment horizontal="center" vertical="center"/>
    </xf>
    <xf numFmtId="0" fontId="23" fillId="0" borderId="61" xfId="0" applyFont="1" applyBorder="1" applyAlignment="1">
      <alignment horizontal="center" vertical="center" wrapText="1"/>
    </xf>
    <xf numFmtId="0" fontId="67" fillId="0" borderId="0" xfId="0" applyFont="1" applyBorder="1" applyAlignment="1">
      <alignment vertical="center" wrapText="1"/>
    </xf>
    <xf numFmtId="0" fontId="67" fillId="0" borderId="0" xfId="0" applyFont="1" applyBorder="1" applyAlignment="1">
      <alignment horizontal="center" vertical="center" wrapText="1"/>
    </xf>
    <xf numFmtId="0" fontId="68" fillId="0" borderId="0" xfId="0" applyFont="1" applyBorder="1" applyAlignment="1">
      <alignment vertical="center" wrapText="1"/>
    </xf>
    <xf numFmtId="0" fontId="20" fillId="0" borderId="44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 wrapText="1"/>
    </xf>
    <xf numFmtId="0" fontId="20" fillId="0" borderId="123" xfId="0" applyFont="1" applyBorder="1" applyAlignment="1">
      <alignment horizontal="center" vertical="center"/>
    </xf>
    <xf numFmtId="0" fontId="20" fillId="0" borderId="122" xfId="0" applyFont="1" applyBorder="1" applyAlignment="1">
      <alignment horizontal="center" vertical="center"/>
    </xf>
    <xf numFmtId="0" fontId="0" fillId="0" borderId="39" xfId="0" applyBorder="1">
      <alignment vertical="center"/>
    </xf>
    <xf numFmtId="0" fontId="16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69" fillId="0" borderId="29" xfId="0" applyFont="1" applyBorder="1" applyAlignment="1">
      <alignment horizontal="center" vertical="center" wrapText="1"/>
    </xf>
    <xf numFmtId="0" fontId="69" fillId="0" borderId="8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124" xfId="0" applyFont="1" applyBorder="1" applyAlignment="1">
      <alignment horizontal="center" vertical="center" wrapText="1"/>
    </xf>
    <xf numFmtId="0" fontId="70" fillId="0" borderId="29" xfId="0" applyFont="1" applyBorder="1" applyAlignment="1">
      <alignment horizontal="center" vertical="center" wrapText="1"/>
    </xf>
    <xf numFmtId="0" fontId="70" fillId="0" borderId="31" xfId="0" applyFont="1" applyBorder="1" applyAlignment="1">
      <alignment horizontal="center" vertical="center" wrapText="1"/>
    </xf>
    <xf numFmtId="0" fontId="71" fillId="14" borderId="9" xfId="0" applyFont="1" applyFill="1" applyBorder="1" applyAlignment="1">
      <alignment horizontal="center" vertical="center"/>
    </xf>
    <xf numFmtId="0" fontId="26" fillId="14" borderId="9" xfId="0" applyFont="1" applyFill="1" applyBorder="1" applyAlignment="1">
      <alignment horizontal="center" vertical="center"/>
    </xf>
    <xf numFmtId="0" fontId="36" fillId="9" borderId="0" xfId="0" applyFont="1" applyFill="1" applyAlignment="1">
      <alignment horizontal="center" vertical="center" shrinkToFit="1"/>
    </xf>
    <xf numFmtId="0" fontId="26" fillId="9" borderId="16" xfId="0" applyFont="1" applyFill="1" applyBorder="1" applyAlignment="1">
      <alignment horizontal="center" vertical="center" wrapText="1" shrinkToFit="1"/>
    </xf>
    <xf numFmtId="0" fontId="26" fillId="9" borderId="17" xfId="0" applyFont="1" applyFill="1" applyBorder="1" applyAlignment="1">
      <alignment horizontal="center" vertical="center" shrinkToFit="1"/>
    </xf>
    <xf numFmtId="0" fontId="26" fillId="9" borderId="18" xfId="0" applyFont="1" applyFill="1" applyBorder="1" applyAlignment="1">
      <alignment horizontal="center" vertical="center" shrinkToFit="1"/>
    </xf>
    <xf numFmtId="0" fontId="62" fillId="0" borderId="0" xfId="0" applyFont="1" applyBorder="1" applyAlignment="1">
      <alignment horizontal="left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60" fillId="9" borderId="9" xfId="0" applyFont="1" applyFill="1" applyBorder="1" applyAlignment="1">
      <alignment horizontal="center" vertical="center" wrapText="1"/>
    </xf>
    <xf numFmtId="0" fontId="20" fillId="9" borderId="93" xfId="0" applyFont="1" applyFill="1" applyBorder="1" applyAlignment="1">
      <alignment horizontal="center" vertical="center" wrapText="1"/>
    </xf>
    <xf numFmtId="0" fontId="20" fillId="9" borderId="92" xfId="0" applyFont="1" applyFill="1" applyBorder="1" applyAlignment="1">
      <alignment horizontal="center" vertical="center" wrapText="1"/>
    </xf>
    <xf numFmtId="0" fontId="16" fillId="9" borderId="25" xfId="0" applyFont="1" applyFill="1" applyBorder="1" applyAlignment="1">
      <alignment horizontal="center" vertical="center" wrapText="1"/>
    </xf>
    <xf numFmtId="0" fontId="16" fillId="9" borderId="94" xfId="0" applyFont="1" applyFill="1" applyBorder="1" applyAlignment="1">
      <alignment horizontal="center" vertical="center" wrapText="1"/>
    </xf>
    <xf numFmtId="0" fontId="16" fillId="9" borderId="10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0" fillId="9" borderId="10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/>
    </xf>
    <xf numFmtId="0" fontId="16" fillId="9" borderId="44" xfId="0" applyFont="1" applyFill="1" applyBorder="1" applyAlignment="1">
      <alignment horizontal="center" vertical="center"/>
    </xf>
    <xf numFmtId="176" fontId="58" fillId="0" borderId="9" xfId="0" applyNumberFormat="1" applyFont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46" fillId="0" borderId="41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46" fillId="0" borderId="42" xfId="0" applyFont="1" applyBorder="1" applyAlignment="1">
      <alignment horizontal="center" vertical="center"/>
    </xf>
    <xf numFmtId="0" fontId="46" fillId="0" borderId="98" xfId="0" applyFont="1" applyBorder="1" applyAlignment="1">
      <alignment horizontal="center" vertical="center"/>
    </xf>
    <xf numFmtId="0" fontId="21" fillId="0" borderId="100" xfId="0" applyFont="1" applyBorder="1" applyAlignment="1">
      <alignment horizontal="center" vertical="center"/>
    </xf>
    <xf numFmtId="0" fontId="46" fillId="0" borderId="99" xfId="0" applyFont="1" applyBorder="1" applyAlignment="1">
      <alignment horizontal="center" vertical="center"/>
    </xf>
    <xf numFmtId="0" fontId="14" fillId="0" borderId="109" xfId="0" applyFont="1" applyBorder="1" applyAlignment="1">
      <alignment horizontal="center" vertical="center"/>
    </xf>
    <xf numFmtId="0" fontId="14" fillId="0" borderId="110" xfId="0" applyFont="1" applyBorder="1" applyAlignment="1">
      <alignment horizontal="center" vertical="center"/>
    </xf>
    <xf numFmtId="0" fontId="46" fillId="0" borderId="111" xfId="0" applyFont="1" applyBorder="1" applyAlignment="1">
      <alignment horizontal="center" vertical="center"/>
    </xf>
    <xf numFmtId="0" fontId="52" fillId="0" borderId="39" xfId="0" applyFont="1" applyBorder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0" fontId="21" fillId="0" borderId="104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105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0" fontId="54" fillId="0" borderId="66" xfId="0" applyFont="1" applyBorder="1" applyAlignment="1">
      <alignment horizontal="center" vertical="center"/>
    </xf>
    <xf numFmtId="0" fontId="54" fillId="0" borderId="65" xfId="0" applyFont="1" applyBorder="1" applyAlignment="1">
      <alignment horizontal="center" vertical="center"/>
    </xf>
    <xf numFmtId="0" fontId="54" fillId="0" borderId="67" xfId="0" applyFont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1" fillId="0" borderId="40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1" fillId="0" borderId="82" xfId="0" applyFont="1" applyBorder="1" applyAlignment="1">
      <alignment horizontal="center" vertical="center" wrapText="1"/>
    </xf>
    <xf numFmtId="0" fontId="21" fillId="0" borderId="80" xfId="0" applyFont="1" applyBorder="1" applyAlignment="1">
      <alignment horizontal="center" vertical="center" wrapText="1"/>
    </xf>
    <xf numFmtId="0" fontId="21" fillId="0" borderId="81" xfId="0" applyFont="1" applyBorder="1" applyAlignment="1">
      <alignment horizontal="center" vertical="center" wrapText="1"/>
    </xf>
    <xf numFmtId="0" fontId="54" fillId="0" borderId="82" xfId="0" applyFont="1" applyBorder="1" applyAlignment="1">
      <alignment horizontal="center" vertical="center" wrapText="1"/>
    </xf>
    <xf numFmtId="0" fontId="54" fillId="0" borderId="80" xfId="0" applyFont="1" applyBorder="1" applyAlignment="1">
      <alignment horizontal="center" vertical="center" wrapText="1"/>
    </xf>
    <xf numFmtId="0" fontId="54" fillId="0" borderId="81" xfId="0" applyFont="1" applyBorder="1" applyAlignment="1">
      <alignment horizontal="center" vertical="center" wrapText="1"/>
    </xf>
    <xf numFmtId="0" fontId="49" fillId="0" borderId="55" xfId="0" applyFont="1" applyBorder="1" applyAlignment="1">
      <alignment horizontal="center" vertical="center" wrapText="1"/>
    </xf>
    <xf numFmtId="0" fontId="49" fillId="0" borderId="56" xfId="0" applyFont="1" applyBorder="1" applyAlignment="1">
      <alignment horizontal="center" vertical="center" wrapText="1"/>
    </xf>
    <xf numFmtId="0" fontId="49" fillId="0" borderId="57" xfId="0" applyFont="1" applyBorder="1" applyAlignment="1">
      <alignment horizontal="center" vertical="center" wrapText="1"/>
    </xf>
    <xf numFmtId="0" fontId="50" fillId="0" borderId="55" xfId="0" applyFont="1" applyBorder="1" applyAlignment="1">
      <alignment horizontal="center" vertical="center" wrapText="1"/>
    </xf>
    <xf numFmtId="0" fontId="50" fillId="0" borderId="56" xfId="0" applyFont="1" applyBorder="1" applyAlignment="1">
      <alignment horizontal="center" vertical="center" wrapText="1"/>
    </xf>
    <xf numFmtId="0" fontId="50" fillId="0" borderId="57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20" fillId="0" borderId="61" xfId="0" applyFont="1" applyBorder="1" applyAlignment="1">
      <alignment horizontal="center" vertical="center" wrapText="1"/>
    </xf>
    <xf numFmtId="0" fontId="50" fillId="0" borderId="59" xfId="0" applyFont="1" applyBorder="1" applyAlignment="1">
      <alignment vertical="center" wrapText="1"/>
    </xf>
    <xf numFmtId="0" fontId="50" fillId="0" borderId="60" xfId="0" applyFont="1" applyBorder="1" applyAlignment="1">
      <alignment vertical="center" wrapText="1"/>
    </xf>
    <xf numFmtId="0" fontId="50" fillId="0" borderId="61" xfId="0" applyFont="1" applyBorder="1" applyAlignment="1">
      <alignment vertical="center" wrapText="1"/>
    </xf>
    <xf numFmtId="0" fontId="48" fillId="0" borderId="55" xfId="0" applyFont="1" applyBorder="1" applyAlignment="1">
      <alignment horizontal="center" vertical="center" wrapText="1"/>
    </xf>
    <xf numFmtId="0" fontId="48" fillId="0" borderId="56" xfId="0" applyFont="1" applyBorder="1" applyAlignment="1">
      <alignment horizontal="center" vertical="center" wrapText="1"/>
    </xf>
    <xf numFmtId="0" fontId="48" fillId="0" borderId="57" xfId="0" applyFont="1" applyBorder="1" applyAlignment="1">
      <alignment horizontal="center" vertical="center" wrapText="1"/>
    </xf>
    <xf numFmtId="0" fontId="39" fillId="0" borderId="62" xfId="0" applyFont="1" applyBorder="1" applyAlignment="1">
      <alignment vertical="center" wrapText="1"/>
    </xf>
    <xf numFmtId="0" fontId="39" fillId="0" borderId="63" xfId="0" applyFont="1" applyBorder="1" applyAlignment="1">
      <alignment vertical="center" wrapText="1"/>
    </xf>
    <xf numFmtId="0" fontId="39" fillId="0" borderId="64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22" fillId="0" borderId="62" xfId="0" applyFont="1" applyBorder="1" applyAlignment="1">
      <alignment vertical="center" wrapText="1"/>
    </xf>
    <xf numFmtId="0" fontId="22" fillId="0" borderId="64" xfId="0" applyFont="1" applyBorder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52" fillId="0" borderId="45" xfId="0" applyFont="1" applyBorder="1" applyAlignment="1">
      <alignment horizontal="center" vertical="center"/>
    </xf>
    <xf numFmtId="0" fontId="52" fillId="16" borderId="39" xfId="0" applyFont="1" applyFill="1" applyBorder="1" applyAlignment="1">
      <alignment horizontal="center" vertical="center"/>
    </xf>
    <xf numFmtId="0" fontId="52" fillId="16" borderId="45" xfId="0" applyFont="1" applyFill="1" applyBorder="1" applyAlignment="1">
      <alignment horizontal="center" vertical="center"/>
    </xf>
    <xf numFmtId="0" fontId="52" fillId="16" borderId="40" xfId="0" applyFont="1" applyFill="1" applyBorder="1" applyAlignment="1">
      <alignment horizontal="center" vertical="center"/>
    </xf>
    <xf numFmtId="0" fontId="21" fillId="17" borderId="42" xfId="0" applyFont="1" applyFill="1" applyBorder="1" applyAlignment="1">
      <alignment horizontal="center" vertical="center"/>
    </xf>
    <xf numFmtId="0" fontId="21" fillId="17" borderId="107" xfId="0" applyFont="1" applyFill="1" applyBorder="1" applyAlignment="1">
      <alignment horizontal="center" vertical="center"/>
    </xf>
    <xf numFmtId="0" fontId="21" fillId="17" borderId="98" xfId="0" applyFont="1" applyFill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14" fillId="0" borderId="62" xfId="0" applyFont="1" applyBorder="1" applyAlignment="1">
      <alignment vertical="center" wrapText="1"/>
    </xf>
    <xf numFmtId="0" fontId="25" fillId="12" borderId="66" xfId="0" applyFont="1" applyFill="1" applyBorder="1" applyAlignment="1">
      <alignment horizontal="center" vertical="center" wrapText="1"/>
    </xf>
    <xf numFmtId="0" fontId="25" fillId="12" borderId="67" xfId="0" applyFont="1" applyFill="1" applyBorder="1" applyAlignment="1">
      <alignment horizontal="center" vertical="center" wrapText="1"/>
    </xf>
    <xf numFmtId="0" fontId="25" fillId="12" borderId="39" xfId="0" applyFont="1" applyFill="1" applyBorder="1" applyAlignment="1">
      <alignment horizontal="center" vertical="center" wrapText="1"/>
    </xf>
    <xf numFmtId="0" fontId="25" fillId="12" borderId="40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4" fillId="12" borderId="71" xfId="0" applyFont="1" applyFill="1" applyBorder="1" applyAlignment="1">
      <alignment horizontal="center" vertical="center" wrapText="1"/>
    </xf>
    <xf numFmtId="0" fontId="24" fillId="12" borderId="72" xfId="0" applyFont="1" applyFill="1" applyBorder="1" applyAlignment="1">
      <alignment horizontal="center" vertical="center" wrapText="1"/>
    </xf>
    <xf numFmtId="0" fontId="40" fillId="12" borderId="68" xfId="0" applyFont="1" applyFill="1" applyBorder="1" applyAlignment="1">
      <alignment horizontal="center" vertical="center" wrapText="1"/>
    </xf>
    <xf numFmtId="0" fontId="40" fillId="12" borderId="70" xfId="0" applyFont="1" applyFill="1" applyBorder="1" applyAlignment="1">
      <alignment horizontal="center" vertical="center" wrapText="1"/>
    </xf>
    <xf numFmtId="0" fontId="40" fillId="12" borderId="0" xfId="0" applyFont="1" applyFill="1" applyBorder="1" applyAlignment="1">
      <alignment horizontal="center" vertical="center" wrapText="1"/>
    </xf>
    <xf numFmtId="0" fontId="40" fillId="12" borderId="2" xfId="0" applyFont="1" applyFill="1" applyBorder="1" applyAlignment="1">
      <alignment horizontal="center" vertical="center" wrapText="1"/>
    </xf>
    <xf numFmtId="0" fontId="25" fillId="12" borderId="68" xfId="0" applyFont="1" applyFill="1" applyBorder="1" applyAlignment="1">
      <alignment horizontal="center" vertical="center" wrapText="1"/>
    </xf>
    <xf numFmtId="0" fontId="25" fillId="12" borderId="69" xfId="0" applyFont="1" applyFill="1" applyBorder="1" applyAlignment="1">
      <alignment horizontal="center" vertical="center" wrapText="1"/>
    </xf>
    <xf numFmtId="0" fontId="40" fillId="12" borderId="39" xfId="0" applyFont="1" applyFill="1" applyBorder="1" applyAlignment="1">
      <alignment horizontal="center" vertical="center" wrapText="1"/>
    </xf>
    <xf numFmtId="0" fontId="40" fillId="12" borderId="40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6">
    <dxf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strike val="0"/>
        <outline val="0"/>
        <shadow val="0"/>
        <u val="none"/>
        <vertAlign val="baseline"/>
        <sz val="14"/>
        <color rgb="FF000000"/>
        <name val="新細明體"/>
        <scheme val="minor"/>
      </font>
      <alignment horizont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4"/>
        <color rgb="FF000000"/>
      </font>
      <alignment horizont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4"/>
        <color rgb="FF000000"/>
      </font>
      <alignment horizont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4"/>
        <color rgb="FF000000"/>
      </font>
      <alignment horizontal="center" textRotation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</dxfs>
  <tableStyles count="0" defaultTableStyle="TableStyleMedium2" defaultPivotStyle="PivotStyleLight16"/>
  <colors>
    <mruColors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__Anonymous_Sheet_DB__05" displayName="__Anonymous_Sheet_DB__05" ref="C3:G39" headerRowCount="0" totalsRowShown="0" headerRowDxfId="5">
  <tableColumns count="5">
    <tableColumn id="1" name="欄1" dataDxfId="4"/>
    <tableColumn id="2" name="欄2" dataDxfId="3"/>
    <tableColumn id="3" name="欄3" dataDxfId="2"/>
    <tableColumn id="4" name="欄4" dataDxfId="1"/>
    <tableColumn id="5" name="欄5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selection sqref="A1:E11"/>
    </sheetView>
  </sheetViews>
  <sheetFormatPr defaultRowHeight="15.6"/>
  <cols>
    <col min="1" max="1" width="12.09765625" style="162" customWidth="1"/>
    <col min="2" max="2" width="12.796875" style="162" customWidth="1"/>
    <col min="3" max="3" width="10.8984375" style="2" customWidth="1"/>
    <col min="4" max="4" width="28" customWidth="1"/>
    <col min="5" max="5" width="14.796875" customWidth="1"/>
    <col min="6" max="1020" width="7.5" customWidth="1"/>
    <col min="1021" max="1021" width="8.69921875" customWidth="1"/>
  </cols>
  <sheetData>
    <row r="1" spans="1:8" ht="51.6" customHeight="1">
      <c r="A1" s="296" t="s">
        <v>79</v>
      </c>
      <c r="B1" s="296"/>
      <c r="C1" s="296"/>
      <c r="D1" s="296"/>
      <c r="E1" s="296"/>
    </row>
    <row r="2" spans="1:8" s="2" customFormat="1" ht="29.4" customHeight="1">
      <c r="A2" s="169" t="s">
        <v>80</v>
      </c>
      <c r="B2" s="169" t="s">
        <v>81</v>
      </c>
      <c r="C2" s="169" t="s">
        <v>0</v>
      </c>
      <c r="D2" s="300" t="s">
        <v>93</v>
      </c>
      <c r="E2" s="301"/>
      <c r="F2" s="1"/>
      <c r="G2" s="1"/>
    </row>
    <row r="3" spans="1:8" ht="43.8" customHeight="1">
      <c r="A3" s="166" t="s">
        <v>86</v>
      </c>
      <c r="B3" s="166" t="s">
        <v>85</v>
      </c>
      <c r="C3" s="167" t="s">
        <v>30</v>
      </c>
      <c r="D3" s="297" t="s">
        <v>2</v>
      </c>
      <c r="E3" s="297"/>
      <c r="F3" s="3"/>
      <c r="G3" s="3"/>
    </row>
    <row r="4" spans="1:8" ht="36.6" customHeight="1">
      <c r="A4" s="166" t="s">
        <v>87</v>
      </c>
      <c r="B4" s="166" t="s">
        <v>84</v>
      </c>
      <c r="C4" s="165" t="s">
        <v>3</v>
      </c>
      <c r="D4" s="297" t="s">
        <v>4</v>
      </c>
      <c r="E4" s="297"/>
      <c r="F4" s="3"/>
      <c r="G4" s="3"/>
    </row>
    <row r="5" spans="1:8" ht="40.799999999999997" customHeight="1">
      <c r="A5" s="293" t="s">
        <v>92</v>
      </c>
      <c r="B5" s="166" t="s">
        <v>95</v>
      </c>
      <c r="C5" s="168" t="s">
        <v>5</v>
      </c>
      <c r="D5" s="299" t="s">
        <v>100</v>
      </c>
      <c r="E5" s="299"/>
      <c r="F5" s="46"/>
      <c r="G5" s="46"/>
    </row>
    <row r="6" spans="1:8" ht="67.8" customHeight="1">
      <c r="A6" s="294"/>
      <c r="B6" s="166" t="s">
        <v>82</v>
      </c>
      <c r="C6" s="168" t="s">
        <v>5</v>
      </c>
      <c r="D6" s="290" t="s">
        <v>88</v>
      </c>
      <c r="E6" s="290"/>
      <c r="F6" s="3"/>
      <c r="G6" s="3"/>
    </row>
    <row r="7" spans="1:8" ht="61.8" customHeight="1">
      <c r="A7" s="302" t="s">
        <v>94</v>
      </c>
      <c r="B7" s="181" t="s">
        <v>421</v>
      </c>
      <c r="C7" s="168" t="s">
        <v>5</v>
      </c>
      <c r="D7" s="291" t="s">
        <v>99</v>
      </c>
      <c r="E7" s="292"/>
      <c r="F7" s="46"/>
      <c r="G7" s="46"/>
    </row>
    <row r="8" spans="1:8" ht="67.8" customHeight="1">
      <c r="A8" s="302"/>
      <c r="B8" s="181" t="s">
        <v>422</v>
      </c>
      <c r="C8" s="168" t="s">
        <v>5</v>
      </c>
      <c r="D8" s="290" t="s">
        <v>89</v>
      </c>
      <c r="E8" s="290"/>
      <c r="F8" s="3"/>
      <c r="G8" s="3"/>
    </row>
    <row r="9" spans="1:8" ht="40.200000000000003" customHeight="1">
      <c r="A9" s="170" t="s">
        <v>98</v>
      </c>
      <c r="B9" s="166" t="s">
        <v>84</v>
      </c>
      <c r="C9" s="165" t="s">
        <v>3</v>
      </c>
      <c r="D9" s="298" t="s">
        <v>90</v>
      </c>
      <c r="E9" s="298"/>
      <c r="F9" s="3"/>
      <c r="G9" s="3"/>
    </row>
    <row r="10" spans="1:8" ht="46.2" customHeight="1">
      <c r="A10" s="293" t="s">
        <v>96</v>
      </c>
      <c r="B10" s="166" t="s">
        <v>83</v>
      </c>
      <c r="C10" s="165" t="s">
        <v>5</v>
      </c>
      <c r="D10" s="297" t="s">
        <v>101</v>
      </c>
      <c r="E10" s="297"/>
      <c r="F10" s="3"/>
      <c r="G10" s="92"/>
      <c r="H10" s="92"/>
    </row>
    <row r="11" spans="1:8" ht="44.4" customHeight="1">
      <c r="A11" s="295"/>
      <c r="B11" s="166" t="s">
        <v>82</v>
      </c>
      <c r="C11" s="165" t="s">
        <v>5</v>
      </c>
      <c r="D11" s="289" t="s">
        <v>91</v>
      </c>
      <c r="E11" s="289"/>
      <c r="F11" s="3"/>
      <c r="G11" s="92"/>
      <c r="H11" s="92"/>
    </row>
    <row r="12" spans="1:8">
      <c r="A12" s="18"/>
      <c r="B12" s="18"/>
      <c r="C12" s="18"/>
      <c r="D12" s="4"/>
      <c r="E12" s="4"/>
      <c r="F12" s="3"/>
      <c r="G12" s="3"/>
    </row>
    <row r="13" spans="1:8" s="15" customFormat="1" ht="64.2" customHeight="1" thickBot="1">
      <c r="A13" s="284" t="s">
        <v>28</v>
      </c>
      <c r="B13" s="284"/>
      <c r="C13" s="284"/>
      <c r="D13" s="284"/>
      <c r="E13" s="284"/>
      <c r="F13" s="14"/>
      <c r="G13" s="14"/>
    </row>
    <row r="14" spans="1:8" s="15" customFormat="1" ht="28.2" customHeight="1" thickTop="1">
      <c r="A14" s="164" t="s">
        <v>29</v>
      </c>
      <c r="B14" s="19"/>
      <c r="C14" s="19"/>
      <c r="D14" s="16"/>
      <c r="E14" s="17"/>
      <c r="F14" s="14"/>
      <c r="G14" s="14"/>
    </row>
    <row r="15" spans="1:8" s="15" customFormat="1" ht="41.4" customHeight="1" thickBot="1">
      <c r="A15" s="285" t="s">
        <v>97</v>
      </c>
      <c r="B15" s="286"/>
      <c r="C15" s="286"/>
      <c r="D15" s="286"/>
      <c r="E15" s="287"/>
      <c r="F15" s="14"/>
      <c r="G15" s="14"/>
    </row>
    <row r="16" spans="1:8" s="15" customFormat="1" ht="30.6" customHeight="1" thickTop="1">
      <c r="A16" s="163"/>
      <c r="B16" s="163"/>
      <c r="F16" s="14"/>
      <c r="G16" s="14"/>
    </row>
    <row r="17" spans="1:5" ht="48.6" customHeight="1">
      <c r="A17" s="288" t="s">
        <v>37</v>
      </c>
      <c r="B17" s="288"/>
      <c r="C17" s="288"/>
      <c r="D17" s="288"/>
      <c r="E17" s="288"/>
    </row>
  </sheetData>
  <mergeCells count="17">
    <mergeCell ref="A1:E1"/>
    <mergeCell ref="D3:E3"/>
    <mergeCell ref="D4:E4"/>
    <mergeCell ref="D9:E9"/>
    <mergeCell ref="D10:E10"/>
    <mergeCell ref="D5:E5"/>
    <mergeCell ref="D2:E2"/>
    <mergeCell ref="A7:A8"/>
    <mergeCell ref="A13:E13"/>
    <mergeCell ref="A15:E15"/>
    <mergeCell ref="A17:E17"/>
    <mergeCell ref="D11:E11"/>
    <mergeCell ref="D6:E6"/>
    <mergeCell ref="D8:E8"/>
    <mergeCell ref="D7:E7"/>
    <mergeCell ref="A5:A6"/>
    <mergeCell ref="A10:A11"/>
  </mergeCells>
  <phoneticPr fontId="17" type="noConversion"/>
  <printOptions horizontalCentered="1"/>
  <pageMargins left="0.39370078740157483" right="0.39370078740157483" top="0.59055118110236227" bottom="0.39370078740157483" header="0" footer="0"/>
  <pageSetup paperSize="9" fitToHeight="0" orientation="portrait" r:id="rId1"/>
  <headerFooter>
    <oddHeader>&amp;C&amp;A</oddHeader>
    <oddFooter>&amp;C頁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zoomScaleNormal="100" zoomScaleSheetLayoutView="100" workbookViewId="0">
      <selection activeCell="M7" sqref="M7"/>
    </sheetView>
  </sheetViews>
  <sheetFormatPr defaultRowHeight="18"/>
  <cols>
    <col min="1" max="1" width="6.3984375" customWidth="1"/>
    <col min="2" max="2" width="27.09765625" style="116" customWidth="1"/>
    <col min="3" max="3" width="18" style="116" customWidth="1"/>
    <col min="4" max="4" width="16.3984375" style="116" customWidth="1"/>
  </cols>
  <sheetData>
    <row r="1" spans="1:10" ht="40.799999999999997" customHeight="1">
      <c r="A1" s="407" t="s">
        <v>371</v>
      </c>
      <c r="B1" s="407"/>
      <c r="C1" s="407"/>
      <c r="D1" s="407"/>
      <c r="E1" s="407"/>
      <c r="F1" s="407"/>
      <c r="G1" s="407"/>
      <c r="H1" s="407"/>
      <c r="I1" s="407"/>
    </row>
    <row r="2" spans="1:10" ht="23.4" customHeight="1" thickBot="1">
      <c r="A2" s="408" t="s">
        <v>16</v>
      </c>
      <c r="B2" s="416" t="s">
        <v>18</v>
      </c>
      <c r="C2" s="410" t="s">
        <v>19</v>
      </c>
      <c r="D2" s="412" t="s">
        <v>10</v>
      </c>
      <c r="E2" s="405" t="s">
        <v>20</v>
      </c>
      <c r="F2" s="414" t="s">
        <v>21</v>
      </c>
      <c r="G2" s="405" t="s">
        <v>378</v>
      </c>
      <c r="H2" s="403" t="s">
        <v>22</v>
      </c>
      <c r="I2" s="405" t="s">
        <v>23</v>
      </c>
      <c r="J2" s="86"/>
    </row>
    <row r="3" spans="1:10" ht="18" customHeight="1">
      <c r="A3" s="409"/>
      <c r="B3" s="417"/>
      <c r="C3" s="411"/>
      <c r="D3" s="413"/>
      <c r="E3" s="406"/>
      <c r="F3" s="415"/>
      <c r="G3" s="406"/>
      <c r="H3" s="404"/>
      <c r="I3" s="406"/>
      <c r="J3" s="86"/>
    </row>
    <row r="4" spans="1:10" ht="33" customHeight="1">
      <c r="A4" s="87">
        <v>1</v>
      </c>
      <c r="B4" s="126" t="s">
        <v>277</v>
      </c>
      <c r="C4" s="89" t="s">
        <v>316</v>
      </c>
      <c r="D4" s="113" t="s">
        <v>317</v>
      </c>
      <c r="E4" s="9"/>
      <c r="F4" s="9"/>
      <c r="G4" s="9"/>
      <c r="H4" s="9"/>
      <c r="I4" s="9"/>
    </row>
    <row r="5" spans="1:10" ht="25.8" customHeight="1">
      <c r="A5" s="88">
        <v>2</v>
      </c>
      <c r="B5" s="126" t="s">
        <v>372</v>
      </c>
      <c r="C5" s="89" t="s">
        <v>335</v>
      </c>
      <c r="D5" s="113" t="s">
        <v>373</v>
      </c>
      <c r="E5" s="9"/>
      <c r="F5" s="9"/>
      <c r="G5" s="9"/>
      <c r="H5" s="9"/>
      <c r="I5" s="9"/>
    </row>
    <row r="6" spans="1:10" ht="27.6" customHeight="1">
      <c r="A6" s="88">
        <v>3</v>
      </c>
      <c r="B6" s="126" t="s">
        <v>275</v>
      </c>
      <c r="C6" s="89" t="s">
        <v>70</v>
      </c>
      <c r="D6" s="114" t="s">
        <v>71</v>
      </c>
      <c r="E6" s="9"/>
      <c r="F6" s="9"/>
      <c r="G6" s="9"/>
      <c r="H6" s="9"/>
      <c r="I6" s="9"/>
    </row>
    <row r="7" spans="1:10" ht="25.8" customHeight="1">
      <c r="A7" s="88">
        <v>4</v>
      </c>
      <c r="B7" s="126" t="s">
        <v>274</v>
      </c>
      <c r="C7" s="89" t="s">
        <v>312</v>
      </c>
      <c r="D7" s="113" t="s">
        <v>313</v>
      </c>
      <c r="E7" s="9"/>
      <c r="F7" s="9"/>
      <c r="G7" s="9"/>
      <c r="H7" s="9"/>
      <c r="I7" s="9"/>
    </row>
    <row r="8" spans="1:10" ht="27.6" customHeight="1">
      <c r="A8" s="88">
        <v>5</v>
      </c>
      <c r="B8" s="126" t="s">
        <v>288</v>
      </c>
      <c r="C8" s="89" t="s">
        <v>333</v>
      </c>
      <c r="D8" s="113" t="s">
        <v>334</v>
      </c>
      <c r="E8" s="9"/>
      <c r="F8" s="9"/>
      <c r="G8" s="9"/>
      <c r="H8" s="9"/>
      <c r="I8" s="9"/>
    </row>
    <row r="9" spans="1:10" ht="26.4" customHeight="1">
      <c r="A9" s="88">
        <v>6</v>
      </c>
      <c r="B9" s="126" t="s">
        <v>292</v>
      </c>
      <c r="C9" s="89" t="s">
        <v>253</v>
      </c>
      <c r="D9" s="5" t="s">
        <v>255</v>
      </c>
      <c r="E9" s="9"/>
      <c r="F9" s="9"/>
      <c r="G9" s="9"/>
      <c r="H9" s="9"/>
      <c r="I9" s="9"/>
    </row>
    <row r="10" spans="1:10" ht="27" customHeight="1">
      <c r="A10" s="88">
        <v>7</v>
      </c>
      <c r="B10" s="126" t="s">
        <v>262</v>
      </c>
      <c r="C10" s="89" t="s">
        <v>296</v>
      </c>
      <c r="D10" s="113" t="s">
        <v>297</v>
      </c>
      <c r="E10" s="9"/>
      <c r="F10" s="9"/>
      <c r="G10" s="9"/>
      <c r="H10" s="9"/>
      <c r="I10" s="9"/>
    </row>
    <row r="11" spans="1:10" ht="29.4" customHeight="1">
      <c r="A11" s="88">
        <v>8</v>
      </c>
      <c r="B11" s="126" t="s">
        <v>374</v>
      </c>
      <c r="C11" s="89" t="s">
        <v>260</v>
      </c>
      <c r="D11" s="113" t="s">
        <v>259</v>
      </c>
      <c r="E11" s="9"/>
      <c r="F11" s="9"/>
      <c r="G11" s="9"/>
      <c r="H11" s="9"/>
      <c r="I11" s="9"/>
    </row>
    <row r="12" spans="1:10" ht="28.8" customHeight="1">
      <c r="A12" s="88">
        <v>9</v>
      </c>
      <c r="B12" s="126" t="s">
        <v>268</v>
      </c>
      <c r="C12" s="89" t="s">
        <v>304</v>
      </c>
      <c r="D12" s="113" t="s">
        <v>305</v>
      </c>
      <c r="E12" s="9"/>
      <c r="F12" s="9"/>
      <c r="G12" s="9"/>
      <c r="H12" s="9"/>
      <c r="I12" s="9"/>
    </row>
    <row r="13" spans="1:10" ht="27.6" customHeight="1">
      <c r="A13" s="88">
        <v>10</v>
      </c>
      <c r="B13" s="126" t="s">
        <v>263</v>
      </c>
      <c r="C13" s="89" t="s">
        <v>73</v>
      </c>
      <c r="D13" s="113" t="s">
        <v>74</v>
      </c>
      <c r="E13" s="9"/>
      <c r="F13" s="9"/>
      <c r="G13" s="9"/>
      <c r="H13" s="9"/>
      <c r="I13" s="9"/>
    </row>
    <row r="14" spans="1:10" ht="26.4" customHeight="1">
      <c r="A14" s="88">
        <v>11</v>
      </c>
      <c r="B14" s="126" t="s">
        <v>264</v>
      </c>
      <c r="C14" s="123" t="s">
        <v>367</v>
      </c>
      <c r="D14" s="113" t="s">
        <v>369</v>
      </c>
      <c r="E14" s="9"/>
      <c r="F14" s="9"/>
      <c r="G14" s="9"/>
      <c r="H14" s="9"/>
      <c r="I14" s="9"/>
    </row>
    <row r="15" spans="1:10" ht="28.2" customHeight="1">
      <c r="A15" s="88">
        <v>12</v>
      </c>
      <c r="B15" s="127" t="s">
        <v>282</v>
      </c>
      <c r="C15" s="89" t="s">
        <v>326</v>
      </c>
      <c r="D15" s="113" t="s">
        <v>327</v>
      </c>
      <c r="E15" s="9"/>
      <c r="F15" s="9"/>
      <c r="G15" s="9"/>
      <c r="H15" s="9"/>
      <c r="I15" s="9"/>
    </row>
    <row r="16" spans="1:10" ht="30" customHeight="1">
      <c r="A16" s="88">
        <v>13</v>
      </c>
      <c r="B16" s="126" t="s">
        <v>266</v>
      </c>
      <c r="C16" s="89" t="s">
        <v>301</v>
      </c>
      <c r="D16" s="113" t="s">
        <v>302</v>
      </c>
      <c r="E16" s="9"/>
      <c r="F16" s="9"/>
      <c r="G16" s="9"/>
      <c r="H16" s="9"/>
      <c r="I16" s="9"/>
    </row>
    <row r="17" spans="1:9" ht="39.6" customHeight="1">
      <c r="A17" s="88">
        <v>14</v>
      </c>
      <c r="B17" s="126" t="s">
        <v>269</v>
      </c>
      <c r="C17" s="266" t="s">
        <v>306</v>
      </c>
      <c r="D17" s="113" t="s">
        <v>307</v>
      </c>
      <c r="E17" s="9"/>
      <c r="F17" s="9"/>
      <c r="G17" s="9"/>
      <c r="H17" s="9"/>
      <c r="I17" s="9"/>
    </row>
    <row r="18" spans="1:9" ht="25.2" customHeight="1">
      <c r="A18" s="88">
        <v>15</v>
      </c>
      <c r="B18" s="126" t="s">
        <v>287</v>
      </c>
      <c r="C18" s="89" t="s">
        <v>332</v>
      </c>
      <c r="D18" s="113" t="s">
        <v>325</v>
      </c>
      <c r="E18" s="9"/>
      <c r="F18" s="9"/>
      <c r="G18" s="9"/>
      <c r="H18" s="9"/>
      <c r="I18" s="9"/>
    </row>
    <row r="19" spans="1:9" ht="31.2" customHeight="1">
      <c r="A19" s="88">
        <v>16</v>
      </c>
      <c r="B19" s="126" t="s">
        <v>267</v>
      </c>
      <c r="C19" s="89" t="s">
        <v>303</v>
      </c>
      <c r="D19" s="113" t="s">
        <v>71</v>
      </c>
      <c r="E19" s="9"/>
      <c r="F19" s="9"/>
      <c r="G19" s="9"/>
      <c r="H19" s="9"/>
      <c r="I19" s="9"/>
    </row>
    <row r="20" spans="1:9" ht="22.8" customHeight="1">
      <c r="A20" s="88">
        <v>17</v>
      </c>
      <c r="B20" s="126" t="s">
        <v>289</v>
      </c>
      <c r="C20" s="89" t="s">
        <v>308</v>
      </c>
      <c r="D20" s="113" t="s">
        <v>309</v>
      </c>
      <c r="E20" s="9"/>
      <c r="F20" s="9"/>
      <c r="G20" s="9"/>
      <c r="H20" s="9"/>
      <c r="I20" s="9"/>
    </row>
    <row r="21" spans="1:9" ht="27.6" customHeight="1">
      <c r="A21" s="88">
        <v>18</v>
      </c>
      <c r="B21" s="126" t="s">
        <v>375</v>
      </c>
      <c r="C21" s="89" t="s">
        <v>298</v>
      </c>
      <c r="D21" s="113" t="s">
        <v>258</v>
      </c>
      <c r="E21" s="9"/>
      <c r="F21" s="9"/>
      <c r="G21" s="9"/>
      <c r="H21" s="9"/>
      <c r="I21" s="9"/>
    </row>
    <row r="22" spans="1:9" ht="33" customHeight="1">
      <c r="A22" s="88">
        <v>19</v>
      </c>
      <c r="B22" s="126" t="s">
        <v>281</v>
      </c>
      <c r="C22" s="89" t="s">
        <v>324</v>
      </c>
      <c r="D22" s="5" t="s">
        <v>325</v>
      </c>
      <c r="E22" s="9"/>
      <c r="F22" s="9"/>
      <c r="G22" s="9"/>
      <c r="H22" s="9"/>
      <c r="I22" s="9"/>
    </row>
    <row r="23" spans="1:9" ht="25.8" customHeight="1">
      <c r="A23" s="88">
        <v>20</v>
      </c>
      <c r="B23" s="126" t="s">
        <v>273</v>
      </c>
      <c r="C23" s="89" t="s">
        <v>135</v>
      </c>
      <c r="D23" s="113" t="s">
        <v>75</v>
      </c>
      <c r="E23" s="9"/>
      <c r="F23" s="9"/>
      <c r="G23" s="9"/>
      <c r="H23" s="9"/>
      <c r="I23" s="9"/>
    </row>
    <row r="24" spans="1:9" ht="30" customHeight="1">
      <c r="A24" s="88">
        <v>21</v>
      </c>
      <c r="B24" s="126" t="s">
        <v>270</v>
      </c>
      <c r="C24" s="89" t="s">
        <v>308</v>
      </c>
      <c r="D24" s="125" t="s">
        <v>309</v>
      </c>
      <c r="E24" s="9"/>
      <c r="F24" s="9"/>
      <c r="G24" s="9"/>
      <c r="H24" s="9"/>
      <c r="I24" s="9"/>
    </row>
    <row r="25" spans="1:9" ht="30" customHeight="1">
      <c r="A25" s="88">
        <v>22</v>
      </c>
      <c r="B25" s="126" t="s">
        <v>285</v>
      </c>
      <c r="C25" s="89" t="s">
        <v>330</v>
      </c>
      <c r="D25" s="124" t="s">
        <v>331</v>
      </c>
      <c r="E25" s="9"/>
      <c r="F25" s="9"/>
      <c r="G25" s="9"/>
      <c r="H25" s="9"/>
      <c r="I25" s="9"/>
    </row>
    <row r="26" spans="1:9" ht="30" customHeight="1">
      <c r="A26" s="88">
        <v>23</v>
      </c>
      <c r="B26" s="126" t="s">
        <v>284</v>
      </c>
      <c r="C26" s="89" t="s">
        <v>328</v>
      </c>
      <c r="D26" s="7" t="s">
        <v>329</v>
      </c>
      <c r="E26" s="9"/>
      <c r="F26" s="9"/>
      <c r="G26" s="9"/>
      <c r="H26" s="9"/>
      <c r="I26" s="9"/>
    </row>
    <row r="27" spans="1:9" ht="30" customHeight="1">
      <c r="A27" s="88">
        <v>24</v>
      </c>
      <c r="B27" s="126" t="s">
        <v>283</v>
      </c>
      <c r="C27" s="89" t="s">
        <v>294</v>
      </c>
      <c r="D27" s="7" t="s">
        <v>295</v>
      </c>
      <c r="E27" s="9"/>
      <c r="F27" s="9"/>
      <c r="G27" s="9"/>
      <c r="H27" s="9"/>
      <c r="I27" s="9"/>
    </row>
    <row r="28" spans="1:9" ht="30" customHeight="1">
      <c r="A28" s="88">
        <v>25</v>
      </c>
      <c r="B28" s="126" t="s">
        <v>265</v>
      </c>
      <c r="C28" s="89" t="s">
        <v>299</v>
      </c>
      <c r="D28" s="7" t="s">
        <v>300</v>
      </c>
      <c r="E28" s="9"/>
      <c r="F28" s="9"/>
      <c r="G28" s="9"/>
      <c r="H28" s="9"/>
      <c r="I28" s="9"/>
    </row>
    <row r="29" spans="1:9" ht="30" customHeight="1">
      <c r="A29" s="88">
        <v>26</v>
      </c>
      <c r="B29" s="126" t="s">
        <v>279</v>
      </c>
      <c r="C29" s="89" t="s">
        <v>320</v>
      </c>
      <c r="D29" s="7" t="s">
        <v>321</v>
      </c>
      <c r="E29" s="9"/>
      <c r="F29" s="9"/>
      <c r="G29" s="9"/>
      <c r="H29" s="9"/>
      <c r="I29" s="9"/>
    </row>
    <row r="30" spans="1:9" ht="30" customHeight="1">
      <c r="A30" s="88">
        <v>27</v>
      </c>
      <c r="B30" s="126" t="s">
        <v>261</v>
      </c>
      <c r="C30" s="89" t="s">
        <v>294</v>
      </c>
      <c r="D30" s="7" t="s">
        <v>295</v>
      </c>
      <c r="E30" s="9"/>
      <c r="F30" s="9"/>
      <c r="G30" s="9"/>
      <c r="H30" s="9"/>
      <c r="I30" s="9"/>
    </row>
    <row r="31" spans="1:9" ht="30" customHeight="1">
      <c r="A31" s="88">
        <v>28</v>
      </c>
      <c r="B31" s="126" t="s">
        <v>276</v>
      </c>
      <c r="C31" s="89" t="s">
        <v>314</v>
      </c>
      <c r="D31" s="7" t="s">
        <v>315</v>
      </c>
      <c r="E31" s="9"/>
      <c r="F31" s="9"/>
      <c r="G31" s="9"/>
      <c r="H31" s="9"/>
      <c r="I31" s="9"/>
    </row>
    <row r="32" spans="1:9" ht="30" customHeight="1">
      <c r="A32" s="88">
        <v>29</v>
      </c>
      <c r="B32" s="126" t="s">
        <v>271</v>
      </c>
      <c r="C32" s="89" t="s">
        <v>135</v>
      </c>
      <c r="D32" s="122" t="s">
        <v>75</v>
      </c>
      <c r="E32" s="9"/>
      <c r="F32" s="9"/>
      <c r="G32" s="9"/>
      <c r="H32" s="9"/>
      <c r="I32" s="9"/>
    </row>
    <row r="33" spans="1:9" ht="27" customHeight="1">
      <c r="A33" s="88">
        <v>30</v>
      </c>
      <c r="B33" s="126" t="s">
        <v>376</v>
      </c>
      <c r="C33" s="89" t="s">
        <v>298</v>
      </c>
      <c r="D33" s="7" t="s">
        <v>258</v>
      </c>
      <c r="E33" s="9"/>
      <c r="F33" s="9"/>
      <c r="G33" s="9"/>
      <c r="H33" s="9"/>
      <c r="I33" s="9"/>
    </row>
    <row r="34" spans="1:9" ht="28.2" customHeight="1">
      <c r="A34" s="88">
        <v>31</v>
      </c>
      <c r="B34" s="126" t="s">
        <v>280</v>
      </c>
      <c r="C34" s="89" t="s">
        <v>322</v>
      </c>
      <c r="D34" s="7" t="s">
        <v>323</v>
      </c>
      <c r="E34" s="9"/>
      <c r="F34" s="9"/>
      <c r="G34" s="9"/>
      <c r="H34" s="9"/>
      <c r="I34" s="9"/>
    </row>
    <row r="35" spans="1:9" ht="25.8" customHeight="1">
      <c r="A35" s="88">
        <v>32</v>
      </c>
      <c r="B35" s="90" t="s">
        <v>272</v>
      </c>
      <c r="C35" s="89" t="s">
        <v>310</v>
      </c>
      <c r="D35" s="8" t="s">
        <v>311</v>
      </c>
      <c r="E35" s="9"/>
      <c r="F35" s="9"/>
      <c r="G35" s="9"/>
      <c r="H35" s="9"/>
      <c r="I35" s="9"/>
    </row>
    <row r="36" spans="1:9" ht="27" customHeight="1">
      <c r="A36" s="267">
        <v>33</v>
      </c>
      <c r="B36" s="268" t="s">
        <v>286</v>
      </c>
      <c r="C36" s="269" t="s">
        <v>178</v>
      </c>
      <c r="D36" s="270" t="s">
        <v>72</v>
      </c>
      <c r="E36" s="271"/>
      <c r="F36" s="271"/>
      <c r="G36" s="271"/>
      <c r="H36" s="271"/>
      <c r="I36" s="271"/>
    </row>
    <row r="37" spans="1:9" ht="27" customHeight="1">
      <c r="A37" s="267">
        <v>34</v>
      </c>
      <c r="B37" s="90" t="s">
        <v>293</v>
      </c>
      <c r="C37" s="273" t="s">
        <v>314</v>
      </c>
      <c r="D37" s="273" t="s">
        <v>315</v>
      </c>
      <c r="E37" s="9"/>
      <c r="F37" s="9"/>
      <c r="G37" s="9"/>
      <c r="H37" s="9"/>
      <c r="I37" s="9"/>
    </row>
    <row r="38" spans="1:9" ht="27" customHeight="1">
      <c r="A38" s="267">
        <v>35</v>
      </c>
      <c r="B38" s="90" t="s">
        <v>291</v>
      </c>
      <c r="C38" s="273" t="s">
        <v>338</v>
      </c>
      <c r="D38" s="273" t="s">
        <v>339</v>
      </c>
      <c r="E38" s="9"/>
      <c r="F38" s="9"/>
      <c r="G38" s="9"/>
      <c r="H38" s="9"/>
      <c r="I38" s="9"/>
    </row>
    <row r="39" spans="1:9" ht="27" customHeight="1">
      <c r="A39" s="267">
        <v>36</v>
      </c>
      <c r="B39" s="90" t="s">
        <v>290</v>
      </c>
      <c r="C39" s="273" t="s">
        <v>336</v>
      </c>
      <c r="D39" s="273" t="s">
        <v>337</v>
      </c>
      <c r="E39" s="9"/>
      <c r="F39" s="9"/>
      <c r="G39" s="9"/>
      <c r="H39" s="9"/>
      <c r="I39" s="9"/>
    </row>
    <row r="40" spans="1:9" ht="27" customHeight="1">
      <c r="A40" s="272">
        <v>37</v>
      </c>
      <c r="B40" s="90" t="s">
        <v>278</v>
      </c>
      <c r="C40" s="273" t="s">
        <v>318</v>
      </c>
      <c r="D40" s="273" t="s">
        <v>319</v>
      </c>
      <c r="E40" s="9"/>
      <c r="F40" s="9"/>
      <c r="G40" s="9"/>
      <c r="H40" s="9"/>
      <c r="I40" s="9"/>
    </row>
    <row r="42" spans="1:9" ht="22.2">
      <c r="A42" s="274" t="s">
        <v>24</v>
      </c>
      <c r="B42" s="275"/>
      <c r="C42" s="275"/>
      <c r="D42" s="275"/>
      <c r="E42" s="10"/>
      <c r="F42" s="10"/>
      <c r="G42" s="10"/>
      <c r="H42" s="10"/>
      <c r="I42" s="10"/>
    </row>
  </sheetData>
  <mergeCells count="10">
    <mergeCell ref="H2:H3"/>
    <mergeCell ref="I2:I3"/>
    <mergeCell ref="A1:I1"/>
    <mergeCell ref="A2:A3"/>
    <mergeCell ref="C2:C3"/>
    <mergeCell ref="D2:D3"/>
    <mergeCell ref="E2:E3"/>
    <mergeCell ref="F2:F3"/>
    <mergeCell ref="B2:B3"/>
    <mergeCell ref="G2:G3"/>
  </mergeCells>
  <phoneticPr fontId="17" type="noConversion"/>
  <printOptions horizontalCentered="1"/>
  <pageMargins left="0.11811023622047245" right="0.11811023622047245" top="0.11811023622047245" bottom="0.11811023622047245" header="0.11811023622047245" footer="0.11811023622047245"/>
  <pageSetup paperSize="9" scale="69" orientation="portrait" r:id="rId1"/>
  <headerFooter>
    <oddHeader>第 &amp;P 頁，共 &amp;N 頁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zoomScale="75" zoomScaleNormal="75" workbookViewId="0">
      <selection activeCell="M7" sqref="M7"/>
    </sheetView>
  </sheetViews>
  <sheetFormatPr defaultRowHeight="22.2"/>
  <cols>
    <col min="1" max="1" width="9.3984375" customWidth="1"/>
    <col min="2" max="2" width="13.59765625" style="146" customWidth="1"/>
    <col min="3" max="3" width="16.59765625" style="147" customWidth="1"/>
    <col min="4" max="4" width="16.59765625" style="145" customWidth="1"/>
    <col min="5" max="5" width="16.69921875" style="147" customWidth="1"/>
    <col min="6" max="6" width="8.19921875" customWidth="1"/>
    <col min="7" max="7" width="8.5" customWidth="1"/>
    <col min="8" max="8" width="8.69921875" customWidth="1"/>
    <col min="9" max="9" width="13.296875" customWidth="1"/>
  </cols>
  <sheetData>
    <row r="1" spans="1:22" ht="46.8" customHeight="1" thickBot="1">
      <c r="A1" s="418" t="s">
        <v>413</v>
      </c>
      <c r="B1" s="418"/>
      <c r="C1" s="418"/>
      <c r="D1" s="418"/>
      <c r="E1" s="418"/>
      <c r="F1" s="418"/>
      <c r="G1" s="418"/>
      <c r="H1" s="418"/>
    </row>
    <row r="2" spans="1:22" s="153" customFormat="1" ht="46.8">
      <c r="A2" s="148" t="s">
        <v>16</v>
      </c>
      <c r="B2" s="149" t="s">
        <v>13</v>
      </c>
      <c r="C2" s="149" t="s">
        <v>14</v>
      </c>
      <c r="D2" s="149" t="s">
        <v>15</v>
      </c>
      <c r="E2" s="149" t="s">
        <v>9</v>
      </c>
      <c r="F2" s="150" t="s">
        <v>20</v>
      </c>
      <c r="G2" s="150" t="s">
        <v>21</v>
      </c>
      <c r="H2" s="151" t="s">
        <v>22</v>
      </c>
      <c r="I2" s="152" t="s">
        <v>414</v>
      </c>
    </row>
    <row r="3" spans="1:22" ht="38.4" customHeight="1">
      <c r="A3" s="276">
        <v>1</v>
      </c>
      <c r="B3" s="41" t="s">
        <v>379</v>
      </c>
      <c r="C3" s="38" t="s">
        <v>394</v>
      </c>
      <c r="D3" s="155"/>
      <c r="E3" s="39" t="s">
        <v>380</v>
      </c>
      <c r="F3" s="33"/>
      <c r="G3" s="34"/>
      <c r="H3" s="35"/>
      <c r="I3" s="37"/>
      <c r="V3">
        <v>1</v>
      </c>
    </row>
    <row r="4" spans="1:22" ht="45" customHeight="1">
      <c r="A4" s="276">
        <v>2</v>
      </c>
      <c r="B4" s="40" t="s">
        <v>51</v>
      </c>
      <c r="C4" s="39" t="s">
        <v>395</v>
      </c>
      <c r="D4" s="155"/>
      <c r="E4" s="39" t="s">
        <v>410</v>
      </c>
      <c r="F4" s="33"/>
      <c r="G4" s="36"/>
      <c r="H4" s="35"/>
      <c r="I4" s="37"/>
      <c r="V4">
        <v>2</v>
      </c>
    </row>
    <row r="5" spans="1:22" ht="48" customHeight="1">
      <c r="A5" s="276">
        <v>3</v>
      </c>
      <c r="B5" s="41" t="s">
        <v>381</v>
      </c>
      <c r="C5" s="38" t="s">
        <v>396</v>
      </c>
      <c r="D5" s="39" t="s">
        <v>397</v>
      </c>
      <c r="E5" s="38" t="s">
        <v>382</v>
      </c>
      <c r="F5" s="33"/>
      <c r="G5" s="34"/>
      <c r="H5" s="35"/>
      <c r="I5" s="37"/>
      <c r="V5">
        <v>3</v>
      </c>
    </row>
    <row r="6" spans="1:22" ht="39" customHeight="1">
      <c r="A6" s="276">
        <v>4</v>
      </c>
      <c r="B6" s="41" t="s">
        <v>383</v>
      </c>
      <c r="C6" s="38" t="s">
        <v>398</v>
      </c>
      <c r="D6" s="155"/>
      <c r="E6" s="39" t="s">
        <v>384</v>
      </c>
      <c r="F6" s="33"/>
      <c r="G6" s="34"/>
      <c r="H6" s="35"/>
      <c r="I6" s="37"/>
      <c r="N6" s="78"/>
    </row>
    <row r="7" spans="1:22" ht="143.4" customHeight="1">
      <c r="A7" s="276">
        <v>5</v>
      </c>
      <c r="B7" s="40" t="s">
        <v>385</v>
      </c>
      <c r="C7" s="39" t="s">
        <v>399</v>
      </c>
      <c r="D7" s="39" t="s">
        <v>415</v>
      </c>
      <c r="E7" s="39" t="s">
        <v>77</v>
      </c>
      <c r="F7" s="33"/>
      <c r="G7" s="34"/>
      <c r="H7" s="35"/>
      <c r="I7" s="37"/>
    </row>
    <row r="8" spans="1:22" ht="44.4" customHeight="1">
      <c r="A8" s="276">
        <v>6</v>
      </c>
      <c r="B8" s="40" t="s">
        <v>386</v>
      </c>
      <c r="C8" s="38" t="s">
        <v>400</v>
      </c>
      <c r="D8" s="155"/>
      <c r="E8" s="39" t="s">
        <v>387</v>
      </c>
      <c r="F8" s="33"/>
      <c r="G8" s="34"/>
      <c r="H8" s="35"/>
      <c r="I8" s="37"/>
      <c r="V8">
        <v>4</v>
      </c>
    </row>
    <row r="9" spans="1:22" ht="92.4" customHeight="1">
      <c r="A9" s="276">
        <v>7</v>
      </c>
      <c r="B9" s="41" t="s">
        <v>388</v>
      </c>
      <c r="C9" s="38" t="s">
        <v>401</v>
      </c>
      <c r="D9" s="39" t="s">
        <v>402</v>
      </c>
      <c r="E9" s="39" t="s">
        <v>389</v>
      </c>
      <c r="F9" s="33"/>
      <c r="G9" s="34"/>
      <c r="H9" s="35"/>
      <c r="I9" s="37"/>
      <c r="V9">
        <v>5</v>
      </c>
    </row>
    <row r="10" spans="1:22" ht="72" customHeight="1">
      <c r="A10" s="276">
        <v>8</v>
      </c>
      <c r="B10" s="40" t="s">
        <v>390</v>
      </c>
      <c r="C10" s="39" t="s">
        <v>403</v>
      </c>
      <c r="D10" s="39" t="s">
        <v>404</v>
      </c>
      <c r="E10" s="39" t="s">
        <v>77</v>
      </c>
      <c r="F10" s="33"/>
      <c r="G10" s="34"/>
      <c r="H10" s="35"/>
      <c r="I10" s="37"/>
      <c r="N10" s="78"/>
    </row>
    <row r="11" spans="1:22" ht="49.8" customHeight="1">
      <c r="A11" s="277">
        <v>9</v>
      </c>
      <c r="B11" s="138" t="s">
        <v>391</v>
      </c>
      <c r="C11" s="139" t="s">
        <v>405</v>
      </c>
      <c r="D11" s="140" t="s">
        <v>406</v>
      </c>
      <c r="E11" s="139" t="s">
        <v>392</v>
      </c>
      <c r="F11" s="141"/>
      <c r="G11" s="142"/>
      <c r="H11" s="143"/>
      <c r="I11" s="144"/>
      <c r="N11" s="78"/>
    </row>
    <row r="12" spans="1:22" ht="43.2" customHeight="1">
      <c r="A12" s="276">
        <v>10</v>
      </c>
      <c r="B12" s="40" t="s">
        <v>393</v>
      </c>
      <c r="C12" s="39" t="s">
        <v>407</v>
      </c>
      <c r="D12" s="39" t="s">
        <v>408</v>
      </c>
      <c r="E12" s="39" t="s">
        <v>77</v>
      </c>
      <c r="F12" s="33"/>
      <c r="G12" s="34"/>
      <c r="H12" s="156"/>
      <c r="I12" s="157"/>
    </row>
    <row r="13" spans="1:22" ht="42.6" customHeight="1">
      <c r="A13" s="276">
        <v>11</v>
      </c>
      <c r="B13" s="41" t="s">
        <v>50</v>
      </c>
      <c r="C13" s="38" t="s">
        <v>409</v>
      </c>
      <c r="D13" s="154"/>
      <c r="E13" s="39" t="s">
        <v>77</v>
      </c>
      <c r="F13" s="9"/>
      <c r="G13" s="9"/>
      <c r="H13" s="102"/>
      <c r="I13" s="157"/>
    </row>
    <row r="14" spans="1:22">
      <c r="V14">
        <v>7</v>
      </c>
    </row>
    <row r="16" spans="1:22" ht="22.8">
      <c r="C16" s="147" t="s">
        <v>27</v>
      </c>
      <c r="D16" s="419"/>
      <c r="E16" s="419"/>
      <c r="N16" s="78"/>
    </row>
    <row r="19" spans="14:22">
      <c r="V19">
        <v>8</v>
      </c>
    </row>
    <row r="20" spans="14:22">
      <c r="N20" s="78"/>
    </row>
    <row r="23" spans="14:22">
      <c r="V23">
        <v>9</v>
      </c>
    </row>
    <row r="25" spans="14:22">
      <c r="N25" s="78"/>
    </row>
    <row r="26" spans="14:22">
      <c r="V26">
        <v>10</v>
      </c>
    </row>
    <row r="28" spans="14:22">
      <c r="V28">
        <v>11</v>
      </c>
    </row>
    <row r="29" spans="14:22">
      <c r="N29" s="78"/>
    </row>
  </sheetData>
  <mergeCells count="2">
    <mergeCell ref="A1:H1"/>
    <mergeCell ref="D16:E16"/>
  </mergeCells>
  <phoneticPr fontId="17" type="noConversion"/>
  <printOptions horizontalCentered="1"/>
  <pageMargins left="0.31496062992125984" right="0.31496062992125984" top="0.15748031496062992" bottom="0.15748031496062992" header="0.11811023622047245" footer="0.11811023622047245"/>
  <pageSetup paperSize="9" scale="7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F7" sqref="F7"/>
    </sheetView>
  </sheetViews>
  <sheetFormatPr defaultRowHeight="15.6"/>
  <cols>
    <col min="1" max="1" width="13" customWidth="1"/>
    <col min="2" max="2" width="14.69921875" customWidth="1"/>
    <col min="3" max="3" width="14.5" customWidth="1"/>
    <col min="4" max="4" width="15.8984375" style="78" customWidth="1"/>
    <col min="5" max="5" width="17.3984375" customWidth="1"/>
  </cols>
  <sheetData>
    <row r="1" spans="1:6" ht="28.8" customHeight="1">
      <c r="A1" s="400" t="s">
        <v>417</v>
      </c>
      <c r="B1" s="400"/>
      <c r="C1" s="400"/>
      <c r="D1" s="400"/>
      <c r="E1" s="400"/>
      <c r="F1" s="2"/>
    </row>
    <row r="2" spans="1:6" ht="32.4" customHeight="1" thickBot="1">
      <c r="A2" s="420" t="s">
        <v>35</v>
      </c>
      <c r="B2" s="420"/>
      <c r="C2" s="420"/>
      <c r="D2" s="420"/>
      <c r="E2" s="420"/>
      <c r="F2" s="44"/>
    </row>
    <row r="3" spans="1:6" ht="30" customHeight="1">
      <c r="A3" s="31" t="s">
        <v>416</v>
      </c>
      <c r="B3" s="32" t="s">
        <v>13</v>
      </c>
      <c r="C3" s="32" t="s">
        <v>14</v>
      </c>
      <c r="D3" s="32" t="s">
        <v>15</v>
      </c>
      <c r="E3" s="159" t="s">
        <v>78</v>
      </c>
      <c r="F3" s="44"/>
    </row>
    <row r="4" spans="1:6" ht="30.6" customHeight="1">
      <c r="A4" s="280">
        <v>2</v>
      </c>
      <c r="B4" s="41" t="s">
        <v>51</v>
      </c>
      <c r="C4" s="38" t="s">
        <v>395</v>
      </c>
      <c r="D4" s="155"/>
      <c r="E4" s="160"/>
    </row>
    <row r="5" spans="1:6" ht="30.6" customHeight="1">
      <c r="A5" s="280">
        <v>6</v>
      </c>
      <c r="B5" s="40" t="s">
        <v>386</v>
      </c>
      <c r="C5" s="39" t="s">
        <v>400</v>
      </c>
      <c r="D5" s="155"/>
      <c r="E5" s="160"/>
    </row>
    <row r="6" spans="1:6" ht="88.8">
      <c r="A6" s="280">
        <v>7</v>
      </c>
      <c r="B6" s="40" t="s">
        <v>388</v>
      </c>
      <c r="C6" s="38" t="s">
        <v>401</v>
      </c>
      <c r="D6" s="39" t="s">
        <v>419</v>
      </c>
      <c r="E6" s="160"/>
    </row>
    <row r="7" spans="1:6" ht="66.599999999999994">
      <c r="A7" s="280">
        <v>8</v>
      </c>
      <c r="B7" s="41" t="s">
        <v>390</v>
      </c>
      <c r="C7" s="38" t="s">
        <v>403</v>
      </c>
      <c r="D7" s="39" t="s">
        <v>418</v>
      </c>
      <c r="E7" s="160"/>
    </row>
    <row r="8" spans="1:6" ht="28.8" customHeight="1">
      <c r="A8" s="280">
        <v>10</v>
      </c>
      <c r="B8" s="40" t="s">
        <v>393</v>
      </c>
      <c r="C8" s="39" t="s">
        <v>407</v>
      </c>
      <c r="D8" s="39" t="s">
        <v>408</v>
      </c>
      <c r="E8" s="160"/>
    </row>
    <row r="9" spans="1:6" ht="28.8" customHeight="1" thickBot="1">
      <c r="A9" s="281">
        <v>11</v>
      </c>
      <c r="B9" s="42" t="s">
        <v>50</v>
      </c>
      <c r="C9" s="43" t="s">
        <v>423</v>
      </c>
      <c r="D9" s="279"/>
      <c r="E9" s="161"/>
    </row>
    <row r="11" spans="1:6" ht="22.8">
      <c r="A11" s="421" t="s">
        <v>34</v>
      </c>
      <c r="B11" s="421"/>
      <c r="C11" s="421"/>
      <c r="D11" s="421"/>
      <c r="E11" s="421"/>
    </row>
  </sheetData>
  <mergeCells count="3">
    <mergeCell ref="A1:E1"/>
    <mergeCell ref="A2:E2"/>
    <mergeCell ref="A11:E11"/>
  </mergeCells>
  <phoneticPr fontId="17" type="noConversion"/>
  <printOptions horizontalCentered="1"/>
  <pageMargins left="0.11811023622047245" right="0.11811023622047245" top="0.55118110236220474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opLeftCell="C4" workbookViewId="0">
      <selection activeCell="G7" sqref="G7"/>
    </sheetView>
  </sheetViews>
  <sheetFormatPr defaultColWidth="7.69921875" defaultRowHeight="16.2"/>
  <cols>
    <col min="1" max="2" width="0" hidden="1" customWidth="1"/>
    <col min="3" max="3" width="11" style="94" customWidth="1"/>
    <col min="4" max="4" width="7.59765625" style="51" customWidth="1"/>
    <col min="5" max="6" width="6.59765625" style="51" customWidth="1"/>
    <col min="7" max="7" width="11.09765625" customWidth="1"/>
    <col min="8" max="8" width="16.59765625" style="47" customWidth="1"/>
    <col min="9" max="9" width="11.59765625" style="47" customWidth="1"/>
    <col min="10" max="10" width="7.69921875" style="47" customWidth="1"/>
  </cols>
  <sheetData>
    <row r="1" spans="1:14" ht="28.8" thickBot="1">
      <c r="A1" s="303" t="s">
        <v>102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14" ht="22.05" customHeight="1" thickTop="1" thickBot="1">
      <c r="A2" s="20" t="s">
        <v>6</v>
      </c>
      <c r="B2" s="21" t="s">
        <v>7</v>
      </c>
      <c r="C2" s="208" t="s">
        <v>68</v>
      </c>
      <c r="D2" s="95" t="s">
        <v>38</v>
      </c>
      <c r="E2" s="95" t="s">
        <v>39</v>
      </c>
      <c r="F2" s="95" t="s">
        <v>40</v>
      </c>
      <c r="G2" s="22" t="s">
        <v>8</v>
      </c>
      <c r="H2" s="22" t="s">
        <v>9</v>
      </c>
      <c r="I2" s="22" t="s">
        <v>10</v>
      </c>
      <c r="J2" s="23" t="s">
        <v>11</v>
      </c>
    </row>
    <row r="3" spans="1:14" ht="22.05" customHeight="1" thickBot="1">
      <c r="A3" s="24" t="s">
        <v>1</v>
      </c>
      <c r="B3" s="206">
        <v>1</v>
      </c>
      <c r="C3" s="209">
        <v>27</v>
      </c>
      <c r="D3" s="96">
        <v>1</v>
      </c>
      <c r="E3" s="96">
        <v>1</v>
      </c>
      <c r="F3" s="96">
        <v>25</v>
      </c>
      <c r="G3" s="49" t="s">
        <v>103</v>
      </c>
      <c r="H3" s="5" t="s">
        <v>104</v>
      </c>
      <c r="I3" s="5" t="s">
        <v>105</v>
      </c>
      <c r="J3" s="64">
        <v>355689</v>
      </c>
    </row>
    <row r="4" spans="1:14" s="63" customFormat="1" ht="22.05" customHeight="1" thickBot="1">
      <c r="A4" s="60" t="s">
        <v>1</v>
      </c>
      <c r="B4" s="206">
        <v>2</v>
      </c>
      <c r="C4" s="209">
        <v>7</v>
      </c>
      <c r="D4" s="97">
        <v>1</v>
      </c>
      <c r="E4" s="97">
        <v>11</v>
      </c>
      <c r="F4" s="97">
        <v>27</v>
      </c>
      <c r="G4" s="61" t="s">
        <v>106</v>
      </c>
      <c r="H4" s="62" t="s">
        <v>107</v>
      </c>
      <c r="I4" s="62" t="s">
        <v>108</v>
      </c>
      <c r="J4" s="64">
        <v>330651</v>
      </c>
    </row>
    <row r="5" spans="1:14" ht="22.05" customHeight="1" thickBot="1">
      <c r="A5" s="24" t="s">
        <v>1</v>
      </c>
      <c r="B5" s="206">
        <v>3</v>
      </c>
      <c r="C5" s="209">
        <v>10</v>
      </c>
      <c r="D5" s="96">
        <v>1</v>
      </c>
      <c r="E5" s="96">
        <v>14</v>
      </c>
      <c r="F5" s="96">
        <v>18</v>
      </c>
      <c r="G5" s="49" t="s">
        <v>109</v>
      </c>
      <c r="H5" s="5" t="s">
        <v>45</v>
      </c>
      <c r="I5" s="5" t="s">
        <v>46</v>
      </c>
      <c r="J5" s="64">
        <v>335614</v>
      </c>
    </row>
    <row r="6" spans="1:14" ht="22.05" customHeight="1">
      <c r="A6" s="24" t="s">
        <v>1</v>
      </c>
      <c r="B6" s="206">
        <v>4</v>
      </c>
      <c r="C6" s="304">
        <v>30</v>
      </c>
      <c r="D6" s="96">
        <v>2</v>
      </c>
      <c r="E6" s="96">
        <v>2</v>
      </c>
      <c r="F6" s="96">
        <v>19</v>
      </c>
      <c r="G6" s="49" t="s">
        <v>110</v>
      </c>
      <c r="H6" s="306" t="s">
        <v>112</v>
      </c>
      <c r="I6" s="171" t="s">
        <v>44</v>
      </c>
      <c r="J6" s="308">
        <v>340814</v>
      </c>
    </row>
    <row r="7" spans="1:14" ht="22.05" customHeight="1" thickBot="1">
      <c r="A7" s="24" t="s">
        <v>1</v>
      </c>
      <c r="B7" s="206"/>
      <c r="C7" s="305"/>
      <c r="D7" s="96">
        <v>2</v>
      </c>
      <c r="E7" s="96">
        <v>2</v>
      </c>
      <c r="F7" s="96">
        <v>28</v>
      </c>
      <c r="G7" s="49" t="s">
        <v>111</v>
      </c>
      <c r="H7" s="307"/>
      <c r="I7" s="172" t="s">
        <v>113</v>
      </c>
      <c r="J7" s="309"/>
    </row>
    <row r="8" spans="1:14" ht="22.05" customHeight="1" thickBot="1">
      <c r="A8" s="24"/>
      <c r="B8" s="206">
        <v>5</v>
      </c>
      <c r="C8" s="209">
        <v>11</v>
      </c>
      <c r="D8" s="96">
        <v>2</v>
      </c>
      <c r="E8" s="96">
        <v>5</v>
      </c>
      <c r="F8" s="96">
        <v>1</v>
      </c>
      <c r="G8" s="49" t="s">
        <v>117</v>
      </c>
      <c r="H8" s="172" t="s">
        <v>118</v>
      </c>
      <c r="I8" s="5" t="s">
        <v>119</v>
      </c>
      <c r="J8" s="173">
        <v>915053</v>
      </c>
    </row>
    <row r="9" spans="1:14" ht="22.05" customHeight="1" thickBot="1">
      <c r="A9" s="24" t="s">
        <v>1</v>
      </c>
      <c r="B9" s="206">
        <v>6</v>
      </c>
      <c r="C9" s="209">
        <v>25</v>
      </c>
      <c r="D9" s="96">
        <v>2</v>
      </c>
      <c r="E9" s="96">
        <v>5</v>
      </c>
      <c r="F9" s="96">
        <v>17</v>
      </c>
      <c r="G9" s="49" t="s">
        <v>114</v>
      </c>
      <c r="H9" s="5" t="s">
        <v>115</v>
      </c>
      <c r="I9" s="5" t="s">
        <v>116</v>
      </c>
      <c r="J9" s="64">
        <v>330630</v>
      </c>
    </row>
    <row r="10" spans="1:14" ht="22.05" customHeight="1" thickBot="1">
      <c r="A10" s="24" t="s">
        <v>1</v>
      </c>
      <c r="B10" s="206">
        <v>7</v>
      </c>
      <c r="C10" s="209">
        <v>13</v>
      </c>
      <c r="D10" s="96">
        <v>2</v>
      </c>
      <c r="E10" s="96">
        <v>5</v>
      </c>
      <c r="F10" s="96">
        <v>20</v>
      </c>
      <c r="G10" s="49" t="s">
        <v>120</v>
      </c>
      <c r="H10" s="5" t="s">
        <v>121</v>
      </c>
      <c r="I10" s="5" t="s">
        <v>122</v>
      </c>
      <c r="J10" s="64">
        <v>385072</v>
      </c>
    </row>
    <row r="11" spans="1:14" ht="22.05" customHeight="1" thickBot="1">
      <c r="A11" s="24" t="s">
        <v>1</v>
      </c>
      <c r="B11" s="206">
        <v>8</v>
      </c>
      <c r="C11" s="209">
        <v>16</v>
      </c>
      <c r="D11" s="96">
        <v>2</v>
      </c>
      <c r="E11" s="96">
        <v>7</v>
      </c>
      <c r="F11" s="96">
        <v>23</v>
      </c>
      <c r="G11" s="50" t="s">
        <v>123</v>
      </c>
      <c r="H11" s="5" t="s">
        <v>124</v>
      </c>
      <c r="I11" s="5" t="s">
        <v>43</v>
      </c>
      <c r="J11" s="64">
        <v>340831</v>
      </c>
    </row>
    <row r="12" spans="1:14" ht="22.05" customHeight="1" thickBot="1">
      <c r="A12" s="24" t="s">
        <v>1</v>
      </c>
      <c r="B12" s="206">
        <v>9</v>
      </c>
      <c r="C12" s="209">
        <v>9</v>
      </c>
      <c r="D12" s="96">
        <v>2</v>
      </c>
      <c r="E12" s="96">
        <v>8</v>
      </c>
      <c r="F12" s="96">
        <v>21</v>
      </c>
      <c r="G12" s="49" t="s">
        <v>125</v>
      </c>
      <c r="H12" s="5" t="s">
        <v>126</v>
      </c>
      <c r="I12" s="5" t="s">
        <v>127</v>
      </c>
      <c r="J12" s="64">
        <v>350548</v>
      </c>
    </row>
    <row r="13" spans="1:14" ht="37.200000000000003" customHeight="1" thickBot="1">
      <c r="A13" s="24" t="s">
        <v>1</v>
      </c>
      <c r="B13" s="206">
        <v>10</v>
      </c>
      <c r="C13" s="209">
        <v>14</v>
      </c>
      <c r="D13" s="96">
        <v>2</v>
      </c>
      <c r="E13" s="96">
        <v>8</v>
      </c>
      <c r="F13" s="96">
        <v>28</v>
      </c>
      <c r="G13" s="49" t="s">
        <v>128</v>
      </c>
      <c r="H13" s="182" t="s">
        <v>129</v>
      </c>
      <c r="I13" s="5" t="s">
        <v>130</v>
      </c>
      <c r="J13" s="64">
        <v>305042</v>
      </c>
    </row>
    <row r="14" spans="1:14" ht="22.05" customHeight="1" thickBot="1">
      <c r="A14" s="24" t="s">
        <v>1</v>
      </c>
      <c r="B14" s="206">
        <v>11</v>
      </c>
      <c r="C14" s="209">
        <v>21</v>
      </c>
      <c r="D14" s="96">
        <v>2</v>
      </c>
      <c r="E14" s="96">
        <v>9</v>
      </c>
      <c r="F14" s="96">
        <v>20</v>
      </c>
      <c r="G14" s="49" t="s">
        <v>131</v>
      </c>
      <c r="H14" s="5" t="s">
        <v>132</v>
      </c>
      <c r="I14" s="5" t="s">
        <v>133</v>
      </c>
      <c r="J14" s="64">
        <v>320758</v>
      </c>
      <c r="N14" t="s">
        <v>12</v>
      </c>
    </row>
    <row r="15" spans="1:14" ht="22.05" customHeight="1" thickBot="1">
      <c r="A15" s="24" t="s">
        <v>1</v>
      </c>
      <c r="B15" s="206">
        <v>12</v>
      </c>
      <c r="C15" s="209">
        <v>29</v>
      </c>
      <c r="D15" s="96">
        <v>2</v>
      </c>
      <c r="E15" s="96">
        <v>9</v>
      </c>
      <c r="F15" s="96">
        <v>28</v>
      </c>
      <c r="G15" s="49" t="s">
        <v>134</v>
      </c>
      <c r="H15" s="5" t="s">
        <v>136</v>
      </c>
      <c r="I15" s="5" t="s">
        <v>47</v>
      </c>
      <c r="J15" s="64">
        <v>365285</v>
      </c>
    </row>
    <row r="16" spans="1:14" ht="22.05" customHeight="1" thickBot="1">
      <c r="A16" s="24" t="s">
        <v>1</v>
      </c>
      <c r="B16" s="206">
        <v>13</v>
      </c>
      <c r="C16" s="209">
        <v>32</v>
      </c>
      <c r="D16" s="96">
        <v>2</v>
      </c>
      <c r="E16" s="96">
        <v>11</v>
      </c>
      <c r="F16" s="96">
        <v>18</v>
      </c>
      <c r="G16" s="49" t="s">
        <v>137</v>
      </c>
      <c r="H16" s="5" t="s">
        <v>138</v>
      </c>
      <c r="I16" s="5" t="s">
        <v>139</v>
      </c>
      <c r="J16" s="64">
        <v>330491</v>
      </c>
    </row>
    <row r="17" spans="1:10" ht="22.05" customHeight="1" thickBot="1">
      <c r="A17" s="24" t="s">
        <v>1</v>
      </c>
      <c r="B17" s="206">
        <v>14</v>
      </c>
      <c r="C17" s="209">
        <v>20</v>
      </c>
      <c r="D17" s="96">
        <v>2</v>
      </c>
      <c r="E17" s="96">
        <v>11</v>
      </c>
      <c r="F17" s="96">
        <v>16</v>
      </c>
      <c r="G17" s="49" t="s">
        <v>140</v>
      </c>
      <c r="H17" s="5" t="s">
        <v>135</v>
      </c>
      <c r="I17" s="5" t="s">
        <v>75</v>
      </c>
      <c r="J17" s="64">
        <v>365285</v>
      </c>
    </row>
    <row r="18" spans="1:10" ht="22.05" customHeight="1" thickBot="1">
      <c r="A18" s="59" t="s">
        <v>1</v>
      </c>
      <c r="B18" s="206">
        <v>15</v>
      </c>
      <c r="C18" s="209">
        <v>4</v>
      </c>
      <c r="D18" s="58">
        <v>2</v>
      </c>
      <c r="E18" s="58">
        <v>13</v>
      </c>
      <c r="F18" s="58">
        <v>28</v>
      </c>
      <c r="G18" s="55" t="s">
        <v>141</v>
      </c>
      <c r="H18" s="53" t="s">
        <v>142</v>
      </c>
      <c r="I18" s="53" t="s">
        <v>143</v>
      </c>
      <c r="J18" s="65">
        <v>355528</v>
      </c>
    </row>
    <row r="19" spans="1:10" ht="22.05" customHeight="1" thickBot="1">
      <c r="A19" s="59" t="s">
        <v>1</v>
      </c>
      <c r="B19" s="206">
        <v>16</v>
      </c>
      <c r="C19" s="209">
        <v>3</v>
      </c>
      <c r="D19" s="58">
        <v>2</v>
      </c>
      <c r="E19" s="57">
        <v>15</v>
      </c>
      <c r="F19" s="57">
        <v>21</v>
      </c>
      <c r="G19" s="57" t="s">
        <v>144</v>
      </c>
      <c r="H19" s="67" t="s">
        <v>42</v>
      </c>
      <c r="I19" s="67" t="s">
        <v>43</v>
      </c>
      <c r="J19" s="68">
        <v>320746</v>
      </c>
    </row>
    <row r="20" spans="1:10" ht="22.05" customHeight="1" thickBot="1">
      <c r="A20" s="59" t="s">
        <v>1</v>
      </c>
      <c r="B20" s="206">
        <v>17</v>
      </c>
      <c r="C20" s="209">
        <v>28</v>
      </c>
      <c r="D20" s="58">
        <v>2</v>
      </c>
      <c r="E20" s="57">
        <v>15</v>
      </c>
      <c r="F20" s="57">
        <v>20</v>
      </c>
      <c r="G20" s="57" t="s">
        <v>145</v>
      </c>
      <c r="H20" s="66" t="s">
        <v>146</v>
      </c>
      <c r="I20" s="53" t="s">
        <v>147</v>
      </c>
      <c r="J20" s="65">
        <v>335715</v>
      </c>
    </row>
    <row r="21" spans="1:10" ht="22.05" customHeight="1" thickBot="1">
      <c r="A21" s="59" t="s">
        <v>1</v>
      </c>
      <c r="B21" s="206">
        <v>18</v>
      </c>
      <c r="C21" s="209">
        <v>1</v>
      </c>
      <c r="D21" s="58">
        <v>3</v>
      </c>
      <c r="E21" s="56">
        <v>1</v>
      </c>
      <c r="F21" s="183">
        <v>3</v>
      </c>
      <c r="G21" s="58" t="s">
        <v>148</v>
      </c>
      <c r="H21" s="67" t="s">
        <v>149</v>
      </c>
      <c r="I21" s="53" t="s">
        <v>150</v>
      </c>
      <c r="J21" s="65">
        <v>346007</v>
      </c>
    </row>
    <row r="22" spans="1:10" ht="22.05" customHeight="1" thickBot="1">
      <c r="A22" s="59" t="s">
        <v>1</v>
      </c>
      <c r="B22" s="206">
        <v>19</v>
      </c>
      <c r="C22" s="209">
        <v>37</v>
      </c>
      <c r="D22" s="58">
        <v>3</v>
      </c>
      <c r="E22" s="56">
        <v>1</v>
      </c>
      <c r="F22" s="183">
        <v>14</v>
      </c>
      <c r="G22" s="58" t="s">
        <v>151</v>
      </c>
      <c r="H22" s="67" t="s">
        <v>152</v>
      </c>
      <c r="I22" s="67" t="s">
        <v>153</v>
      </c>
      <c r="J22" s="65">
        <v>320747</v>
      </c>
    </row>
    <row r="23" spans="1:10" ht="22.05" customHeight="1" thickBot="1">
      <c r="A23" s="59" t="s">
        <v>1</v>
      </c>
      <c r="B23" s="206">
        <v>20</v>
      </c>
      <c r="C23" s="209">
        <v>26</v>
      </c>
      <c r="D23" s="58">
        <v>3</v>
      </c>
      <c r="E23" s="56">
        <v>1</v>
      </c>
      <c r="F23" s="183">
        <v>18</v>
      </c>
      <c r="G23" s="58" t="s">
        <v>154</v>
      </c>
      <c r="H23" s="67" t="s">
        <v>155</v>
      </c>
      <c r="I23" s="67" t="s">
        <v>156</v>
      </c>
      <c r="J23" s="65">
        <v>345267</v>
      </c>
    </row>
    <row r="24" spans="1:10" ht="22.05" customHeight="1" thickBot="1">
      <c r="A24" s="59" t="s">
        <v>1</v>
      </c>
      <c r="B24" s="206">
        <v>21</v>
      </c>
      <c r="C24" s="209">
        <v>31</v>
      </c>
      <c r="D24" s="58">
        <v>3</v>
      </c>
      <c r="E24" s="56">
        <v>1</v>
      </c>
      <c r="F24" s="183">
        <v>22</v>
      </c>
      <c r="G24" s="58" t="s">
        <v>157</v>
      </c>
      <c r="H24" s="67" t="s">
        <v>158</v>
      </c>
      <c r="I24" s="67" t="s">
        <v>159</v>
      </c>
      <c r="J24" s="65">
        <v>345991</v>
      </c>
    </row>
    <row r="25" spans="1:10" ht="22.05" customHeight="1" thickBot="1">
      <c r="A25" s="59" t="s">
        <v>1</v>
      </c>
      <c r="B25" s="206">
        <v>22</v>
      </c>
      <c r="C25" s="209">
        <v>19</v>
      </c>
      <c r="D25" s="58">
        <v>3</v>
      </c>
      <c r="E25" s="56">
        <v>5</v>
      </c>
      <c r="F25" s="183">
        <v>24</v>
      </c>
      <c r="G25" s="58" t="s">
        <v>160</v>
      </c>
      <c r="H25" s="58" t="s">
        <v>161</v>
      </c>
      <c r="I25" s="58" t="s">
        <v>162</v>
      </c>
      <c r="J25" s="65">
        <v>320354</v>
      </c>
    </row>
    <row r="26" spans="1:10" ht="22.05" customHeight="1" thickBot="1">
      <c r="A26" s="59" t="s">
        <v>1</v>
      </c>
      <c r="B26" s="206">
        <v>23</v>
      </c>
      <c r="C26" s="209">
        <v>12</v>
      </c>
      <c r="D26" s="58">
        <v>3</v>
      </c>
      <c r="E26" s="56">
        <v>8</v>
      </c>
      <c r="F26" s="183">
        <v>9</v>
      </c>
      <c r="G26" s="58" t="s">
        <v>163</v>
      </c>
      <c r="H26" s="67" t="s">
        <v>164</v>
      </c>
      <c r="I26" s="67" t="s">
        <v>165</v>
      </c>
      <c r="J26" s="65">
        <v>320581</v>
      </c>
    </row>
    <row r="27" spans="1:10" ht="22.05" customHeight="1" thickBot="1">
      <c r="A27" s="59" t="s">
        <v>1</v>
      </c>
      <c r="B27" s="206">
        <v>24</v>
      </c>
      <c r="C27" s="209">
        <v>24</v>
      </c>
      <c r="D27" s="58">
        <v>3</v>
      </c>
      <c r="E27" s="56">
        <v>8</v>
      </c>
      <c r="F27" s="183">
        <v>13</v>
      </c>
      <c r="G27" s="58" t="s">
        <v>166</v>
      </c>
      <c r="H27" s="5" t="s">
        <v>104</v>
      </c>
      <c r="I27" s="5" t="s">
        <v>105</v>
      </c>
      <c r="J27" s="64">
        <v>355689</v>
      </c>
    </row>
    <row r="28" spans="1:10" ht="22.05" customHeight="1" thickBot="1">
      <c r="A28" s="59" t="s">
        <v>1</v>
      </c>
      <c r="B28" s="206">
        <v>25</v>
      </c>
      <c r="C28" s="209">
        <v>23</v>
      </c>
      <c r="D28" s="58">
        <v>3</v>
      </c>
      <c r="E28" s="56">
        <v>8</v>
      </c>
      <c r="F28" s="183">
        <v>17</v>
      </c>
      <c r="G28" s="58" t="s">
        <v>167</v>
      </c>
      <c r="H28" s="67" t="s">
        <v>168</v>
      </c>
      <c r="I28" s="67" t="s">
        <v>169</v>
      </c>
      <c r="J28" s="65">
        <v>345957</v>
      </c>
    </row>
    <row r="29" spans="1:10" ht="22.05" customHeight="1" thickBot="1">
      <c r="A29" s="59" t="s">
        <v>1</v>
      </c>
      <c r="B29" s="206">
        <v>26</v>
      </c>
      <c r="C29" s="209">
        <v>22</v>
      </c>
      <c r="D29" s="58">
        <v>3</v>
      </c>
      <c r="E29" s="56">
        <v>8</v>
      </c>
      <c r="F29" s="183">
        <v>22</v>
      </c>
      <c r="G29" s="58" t="s">
        <v>170</v>
      </c>
      <c r="H29" s="67" t="s">
        <v>171</v>
      </c>
      <c r="I29" s="67" t="s">
        <v>172</v>
      </c>
      <c r="J29" s="65">
        <v>340627</v>
      </c>
    </row>
    <row r="30" spans="1:10" ht="22.05" customHeight="1">
      <c r="A30" s="59" t="s">
        <v>1</v>
      </c>
      <c r="B30" s="206">
        <v>27</v>
      </c>
      <c r="C30" s="304">
        <v>8</v>
      </c>
      <c r="D30" s="58">
        <v>3</v>
      </c>
      <c r="E30" s="56">
        <v>8</v>
      </c>
      <c r="F30" s="183">
        <v>25</v>
      </c>
      <c r="G30" s="58" t="s">
        <v>173</v>
      </c>
      <c r="H30" s="310" t="s">
        <v>174</v>
      </c>
      <c r="I30" s="187" t="s">
        <v>175</v>
      </c>
      <c r="J30" s="312">
        <v>340735</v>
      </c>
    </row>
    <row r="31" spans="1:10" ht="22.05" customHeight="1" thickBot="1">
      <c r="A31" s="59" t="s">
        <v>1</v>
      </c>
      <c r="B31" s="206"/>
      <c r="C31" s="305"/>
      <c r="D31" s="58">
        <v>3</v>
      </c>
      <c r="E31" s="56">
        <v>11</v>
      </c>
      <c r="F31" s="183">
        <v>17</v>
      </c>
      <c r="G31" s="58" t="s">
        <v>176</v>
      </c>
      <c r="H31" s="311"/>
      <c r="I31" s="203" t="s">
        <v>177</v>
      </c>
      <c r="J31" s="313"/>
    </row>
    <row r="32" spans="1:10" ht="22.05" customHeight="1" thickBot="1">
      <c r="A32" s="59" t="s">
        <v>1</v>
      </c>
      <c r="B32" s="184">
        <v>28</v>
      </c>
      <c r="C32" s="209">
        <v>33</v>
      </c>
      <c r="D32" s="133">
        <v>3</v>
      </c>
      <c r="E32" s="185">
        <v>8</v>
      </c>
      <c r="F32" s="186">
        <v>26</v>
      </c>
      <c r="G32" s="133" t="s">
        <v>41</v>
      </c>
      <c r="H32" s="187" t="s">
        <v>178</v>
      </c>
      <c r="I32" s="187" t="s">
        <v>72</v>
      </c>
      <c r="J32" s="174">
        <v>330555</v>
      </c>
    </row>
    <row r="33" spans="1:10" ht="22.05" customHeight="1" thickBot="1">
      <c r="A33" s="59" t="s">
        <v>1</v>
      </c>
      <c r="B33" s="184">
        <v>29</v>
      </c>
      <c r="C33" s="209">
        <v>15</v>
      </c>
      <c r="D33" s="133">
        <v>3</v>
      </c>
      <c r="E33" s="185">
        <v>9</v>
      </c>
      <c r="F33" s="186">
        <v>16</v>
      </c>
      <c r="G33" s="133" t="s">
        <v>179</v>
      </c>
      <c r="H33" s="187" t="s">
        <v>180</v>
      </c>
      <c r="I33" s="187" t="s">
        <v>162</v>
      </c>
      <c r="J33" s="174">
        <v>325411</v>
      </c>
    </row>
    <row r="34" spans="1:10" ht="22.05" customHeight="1" thickBot="1">
      <c r="A34" s="59" t="s">
        <v>1</v>
      </c>
      <c r="B34" s="184">
        <v>30</v>
      </c>
      <c r="C34" s="209">
        <v>5</v>
      </c>
      <c r="D34" s="133">
        <v>3</v>
      </c>
      <c r="E34" s="185">
        <v>9</v>
      </c>
      <c r="F34" s="186">
        <v>18</v>
      </c>
      <c r="G34" s="133" t="s">
        <v>181</v>
      </c>
      <c r="H34" s="187" t="s">
        <v>182</v>
      </c>
      <c r="I34" s="187" t="s">
        <v>183</v>
      </c>
      <c r="J34" s="174">
        <v>47283</v>
      </c>
    </row>
    <row r="35" spans="1:10" ht="22.05" customHeight="1" thickBot="1">
      <c r="A35" s="59" t="s">
        <v>1</v>
      </c>
      <c r="B35" s="184">
        <v>31</v>
      </c>
      <c r="C35" s="209">
        <v>17</v>
      </c>
      <c r="D35" s="133">
        <v>3</v>
      </c>
      <c r="E35" s="185">
        <v>10</v>
      </c>
      <c r="F35" s="186">
        <v>15</v>
      </c>
      <c r="G35" s="133" t="s">
        <v>184</v>
      </c>
      <c r="H35" s="187" t="s">
        <v>185</v>
      </c>
      <c r="I35" s="187" t="s">
        <v>186</v>
      </c>
      <c r="J35" s="174">
        <v>320758</v>
      </c>
    </row>
    <row r="36" spans="1:10" ht="22.05" customHeight="1">
      <c r="A36" s="59" t="s">
        <v>1</v>
      </c>
      <c r="B36" s="184">
        <v>32</v>
      </c>
      <c r="C36" s="304">
        <v>2</v>
      </c>
      <c r="D36" s="133">
        <v>3</v>
      </c>
      <c r="E36" s="185">
        <v>10</v>
      </c>
      <c r="F36" s="186">
        <v>16</v>
      </c>
      <c r="G36" s="133" t="s">
        <v>187</v>
      </c>
      <c r="H36" s="310" t="s">
        <v>188</v>
      </c>
      <c r="I36" s="187" t="s">
        <v>189</v>
      </c>
      <c r="J36" s="312">
        <v>355666</v>
      </c>
    </row>
    <row r="37" spans="1:10" ht="22.05" customHeight="1" thickBot="1">
      <c r="A37" s="59" t="s">
        <v>1</v>
      </c>
      <c r="B37" s="184"/>
      <c r="C37" s="305"/>
      <c r="D37" s="133">
        <v>3</v>
      </c>
      <c r="E37" s="185">
        <v>10</v>
      </c>
      <c r="F37" s="186">
        <v>19</v>
      </c>
      <c r="G37" s="133" t="s">
        <v>190</v>
      </c>
      <c r="H37" s="314"/>
      <c r="I37" s="205" t="s">
        <v>191</v>
      </c>
      <c r="J37" s="315"/>
    </row>
    <row r="38" spans="1:10" ht="22.05" customHeight="1">
      <c r="A38" s="59" t="s">
        <v>1</v>
      </c>
      <c r="B38" s="184">
        <v>33</v>
      </c>
      <c r="C38" s="304">
        <v>18</v>
      </c>
      <c r="D38" s="133">
        <v>3</v>
      </c>
      <c r="E38" s="185">
        <v>11</v>
      </c>
      <c r="F38" s="186">
        <v>23</v>
      </c>
      <c r="G38" s="133" t="s">
        <v>192</v>
      </c>
      <c r="H38" s="316" t="s">
        <v>112</v>
      </c>
      <c r="I38" s="171" t="s">
        <v>44</v>
      </c>
      <c r="J38" s="308">
        <v>340814</v>
      </c>
    </row>
    <row r="39" spans="1:10" ht="22.05" customHeight="1" thickBot="1">
      <c r="A39" s="59" t="s">
        <v>1</v>
      </c>
      <c r="B39" s="184"/>
      <c r="C39" s="305"/>
      <c r="D39" s="133">
        <v>3</v>
      </c>
      <c r="E39" s="185">
        <v>11</v>
      </c>
      <c r="F39" s="186">
        <v>24</v>
      </c>
      <c r="G39" s="133" t="s">
        <v>193</v>
      </c>
      <c r="H39" s="317"/>
      <c r="I39" s="204" t="s">
        <v>113</v>
      </c>
      <c r="J39" s="318"/>
    </row>
    <row r="40" spans="1:10" ht="22.05" customHeight="1" thickBot="1">
      <c r="A40" s="59" t="s">
        <v>1</v>
      </c>
      <c r="B40" s="184">
        <v>34</v>
      </c>
      <c r="C40" s="209">
        <v>36</v>
      </c>
      <c r="D40" s="133">
        <v>3</v>
      </c>
      <c r="E40" s="185">
        <v>13</v>
      </c>
      <c r="F40" s="186">
        <v>19</v>
      </c>
      <c r="G40" s="133" t="s">
        <v>194</v>
      </c>
      <c r="H40" s="187" t="s">
        <v>195</v>
      </c>
      <c r="I40" s="187" t="s">
        <v>196</v>
      </c>
      <c r="J40" s="174">
        <v>325950</v>
      </c>
    </row>
    <row r="41" spans="1:10" ht="22.05" customHeight="1" thickBot="1">
      <c r="A41" s="59" t="s">
        <v>1</v>
      </c>
      <c r="B41" s="184">
        <v>35</v>
      </c>
      <c r="C41" s="209">
        <v>35</v>
      </c>
      <c r="D41" s="133">
        <v>3</v>
      </c>
      <c r="E41" s="185">
        <v>14</v>
      </c>
      <c r="F41" s="186">
        <v>6</v>
      </c>
      <c r="G41" s="133" t="s">
        <v>197</v>
      </c>
      <c r="H41" s="187" t="s">
        <v>198</v>
      </c>
      <c r="I41" s="187" t="s">
        <v>199</v>
      </c>
      <c r="J41" s="174">
        <v>335661</v>
      </c>
    </row>
    <row r="42" spans="1:10" s="220" customFormat="1" ht="22.05" customHeight="1" thickBot="1">
      <c r="A42" s="59" t="s">
        <v>1</v>
      </c>
      <c r="B42" s="184">
        <v>36</v>
      </c>
      <c r="C42" s="215">
        <v>6</v>
      </c>
      <c r="D42" s="131">
        <v>3</v>
      </c>
      <c r="E42" s="216">
        <v>14</v>
      </c>
      <c r="F42" s="217">
        <v>18</v>
      </c>
      <c r="G42" s="131" t="s">
        <v>200</v>
      </c>
      <c r="H42" s="218" t="s">
        <v>254</v>
      </c>
      <c r="I42" s="218" t="s">
        <v>256</v>
      </c>
      <c r="J42" s="219">
        <v>355721</v>
      </c>
    </row>
    <row r="43" spans="1:10" ht="22.05" customHeight="1" thickBot="1">
      <c r="A43" s="59" t="s">
        <v>1</v>
      </c>
      <c r="B43" s="207">
        <v>37</v>
      </c>
      <c r="C43" s="210">
        <v>34</v>
      </c>
      <c r="D43" s="98">
        <v>3</v>
      </c>
      <c r="E43" s="98">
        <v>16</v>
      </c>
      <c r="F43" s="98">
        <v>17</v>
      </c>
      <c r="G43" s="136" t="s">
        <v>201</v>
      </c>
      <c r="H43" s="93" t="s">
        <v>146</v>
      </c>
      <c r="I43" s="201" t="s">
        <v>147</v>
      </c>
      <c r="J43" s="202">
        <v>335715</v>
      </c>
    </row>
    <row r="44" spans="1:10" ht="16.8" thickTop="1"/>
  </sheetData>
  <autoFilter ref="A2:N31"/>
  <mergeCells count="13">
    <mergeCell ref="C36:C37"/>
    <mergeCell ref="H36:H37"/>
    <mergeCell ref="J36:J37"/>
    <mergeCell ref="C38:C39"/>
    <mergeCell ref="H38:H39"/>
    <mergeCell ref="J38:J39"/>
    <mergeCell ref="A1:J1"/>
    <mergeCell ref="C6:C7"/>
    <mergeCell ref="H6:H7"/>
    <mergeCell ref="J6:J7"/>
    <mergeCell ref="H30:H31"/>
    <mergeCell ref="J30:J31"/>
    <mergeCell ref="C30:C31"/>
  </mergeCells>
  <phoneticPr fontId="17" type="noConversion"/>
  <printOptions horizontalCentered="1"/>
  <pageMargins left="0" right="0" top="0.39370078740157483" bottom="0.39370078740157483" header="0" footer="0"/>
  <pageSetup paperSize="9" scale="82" fitToWidth="0" orientation="portrait" r:id="rId1"/>
  <headerFooter>
    <oddHeader>&amp;C&amp;A</oddHeader>
    <oddFooter>&amp;C頁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N37"/>
  <sheetViews>
    <sheetView topLeftCell="C10" workbookViewId="0">
      <selection activeCell="Q31" sqref="Q31"/>
    </sheetView>
  </sheetViews>
  <sheetFormatPr defaultRowHeight="16.2"/>
  <cols>
    <col min="1" max="1" width="9" hidden="1" customWidth="1"/>
    <col min="2" max="2" width="8.5" style="48" hidden="1" customWidth="1"/>
    <col min="3" max="3" width="14.5" style="199" customWidth="1"/>
    <col min="4" max="4" width="6" style="52" customWidth="1"/>
    <col min="5" max="5" width="5.69921875" style="52" customWidth="1"/>
    <col min="6" max="6" width="5.19921875" style="52" customWidth="1"/>
    <col min="7" max="7" width="11.296875" style="52" customWidth="1"/>
    <col min="8" max="8" width="9.796875" style="51" customWidth="1"/>
    <col min="9" max="9" width="13" style="199" customWidth="1"/>
    <col min="10" max="10" width="9.8984375" style="214" customWidth="1"/>
    <col min="11" max="11" width="9.8984375" style="104" customWidth="1"/>
    <col min="12" max="12" width="8.69921875" customWidth="1"/>
  </cols>
  <sheetData>
    <row r="1" spans="1:1028" ht="22.8" thickBot="1">
      <c r="A1" s="327" t="s">
        <v>202</v>
      </c>
      <c r="B1" s="327"/>
      <c r="C1" s="327"/>
      <c r="D1" s="327"/>
      <c r="E1" s="327"/>
      <c r="F1" s="327"/>
      <c r="G1" s="327"/>
      <c r="H1" s="327"/>
      <c r="I1" s="327"/>
      <c r="J1" s="327"/>
      <c r="K1" s="103"/>
      <c r="M1" s="111"/>
    </row>
    <row r="2" spans="1:1028" ht="22.8" customHeight="1" thickTop="1" thickBot="1">
      <c r="A2" s="72" t="s">
        <v>6</v>
      </c>
      <c r="B2" s="101" t="s">
        <v>7</v>
      </c>
      <c r="C2" s="108" t="s">
        <v>13</v>
      </c>
      <c r="D2" s="74" t="s">
        <v>38</v>
      </c>
      <c r="E2" s="74" t="s">
        <v>39</v>
      </c>
      <c r="F2" s="74" t="s">
        <v>40</v>
      </c>
      <c r="G2" s="74" t="s">
        <v>49</v>
      </c>
      <c r="H2" s="75" t="s">
        <v>48</v>
      </c>
      <c r="I2" s="76" t="s">
        <v>9</v>
      </c>
      <c r="J2" s="73" t="s">
        <v>31</v>
      </c>
      <c r="K2" s="105" t="s">
        <v>69</v>
      </c>
      <c r="L2" s="106" t="s">
        <v>32</v>
      </c>
      <c r="M2" s="107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</row>
    <row r="3" spans="1:1028" ht="22.05" customHeight="1" thickTop="1">
      <c r="A3" s="328"/>
      <c r="B3" s="331">
        <v>1</v>
      </c>
      <c r="C3" s="344" t="s">
        <v>250</v>
      </c>
      <c r="D3" s="70">
        <v>1</v>
      </c>
      <c r="E3" s="70">
        <v>7</v>
      </c>
      <c r="F3" s="70">
        <v>20</v>
      </c>
      <c r="G3" s="70" t="s">
        <v>203</v>
      </c>
      <c r="H3" s="71" t="s">
        <v>206</v>
      </c>
      <c r="I3" s="341" t="s">
        <v>207</v>
      </c>
      <c r="J3" s="337">
        <v>10</v>
      </c>
      <c r="K3" s="188"/>
      <c r="L3" s="331"/>
      <c r="M3" s="110"/>
    </row>
    <row r="4" spans="1:1028" ht="22.05" customHeight="1">
      <c r="A4" s="329"/>
      <c r="B4" s="332"/>
      <c r="C4" s="345"/>
      <c r="D4" s="54">
        <v>1</v>
      </c>
      <c r="E4" s="70">
        <v>7</v>
      </c>
      <c r="F4" s="54">
        <v>23</v>
      </c>
      <c r="G4" s="54" t="s">
        <v>204</v>
      </c>
      <c r="H4" s="58"/>
      <c r="I4" s="342"/>
      <c r="J4" s="338"/>
      <c r="K4" s="189"/>
      <c r="L4" s="332"/>
      <c r="M4" s="110"/>
    </row>
    <row r="5" spans="1:1028" ht="22.05" customHeight="1">
      <c r="A5" s="330"/>
      <c r="B5" s="333"/>
      <c r="C5" s="346"/>
      <c r="D5" s="54">
        <v>1</v>
      </c>
      <c r="E5" s="54">
        <v>11</v>
      </c>
      <c r="F5" s="54">
        <v>22</v>
      </c>
      <c r="G5" s="54" t="s">
        <v>205</v>
      </c>
      <c r="H5" s="58"/>
      <c r="I5" s="343"/>
      <c r="J5" s="339"/>
      <c r="K5" s="190"/>
      <c r="L5" s="333"/>
      <c r="M5" s="110"/>
    </row>
    <row r="6" spans="1:1028" ht="22.05" customHeight="1">
      <c r="A6" s="334"/>
      <c r="B6" s="335">
        <v>2</v>
      </c>
      <c r="C6" s="347" t="s">
        <v>249</v>
      </c>
      <c r="D6" s="54">
        <v>2</v>
      </c>
      <c r="E6" s="54">
        <v>1</v>
      </c>
      <c r="F6" s="54">
        <v>20</v>
      </c>
      <c r="G6" s="54" t="s">
        <v>208</v>
      </c>
      <c r="H6" s="58" t="s">
        <v>206</v>
      </c>
      <c r="I6" s="324" t="s">
        <v>210</v>
      </c>
      <c r="J6" s="340">
        <v>1</v>
      </c>
      <c r="K6" s="319" t="s">
        <v>348</v>
      </c>
      <c r="L6" s="348"/>
      <c r="M6" s="110"/>
      <c r="O6" s="111"/>
    </row>
    <row r="7" spans="1:1028" ht="22.05" customHeight="1">
      <c r="A7" s="329"/>
      <c r="B7" s="336"/>
      <c r="C7" s="346"/>
      <c r="D7" s="132">
        <v>2</v>
      </c>
      <c r="E7" s="132">
        <v>15</v>
      </c>
      <c r="F7" s="132">
        <v>26</v>
      </c>
      <c r="G7" s="132" t="s">
        <v>209</v>
      </c>
      <c r="H7" s="133"/>
      <c r="I7" s="356"/>
      <c r="J7" s="339"/>
      <c r="K7" s="320"/>
      <c r="L7" s="332"/>
      <c r="M7" s="110"/>
    </row>
    <row r="8" spans="1:1028" s="111" customFormat="1" ht="22.05" customHeight="1">
      <c r="A8" s="223"/>
      <c r="B8" s="222">
        <v>3</v>
      </c>
      <c r="C8" s="197" t="s">
        <v>211</v>
      </c>
      <c r="D8" s="54">
        <v>2</v>
      </c>
      <c r="E8" s="54">
        <v>3</v>
      </c>
      <c r="F8" s="54">
        <v>15</v>
      </c>
      <c r="G8" s="54" t="s">
        <v>211</v>
      </c>
      <c r="H8" s="58" t="s">
        <v>206</v>
      </c>
      <c r="I8" s="77" t="s">
        <v>212</v>
      </c>
      <c r="J8" s="45">
        <v>7</v>
      </c>
      <c r="K8" s="194"/>
      <c r="L8" s="193"/>
      <c r="M8" s="110"/>
    </row>
    <row r="9" spans="1:1028" ht="22.05" customHeight="1">
      <c r="A9" s="178"/>
      <c r="B9" s="176">
        <v>4</v>
      </c>
      <c r="C9" s="347" t="s">
        <v>248</v>
      </c>
      <c r="D9" s="70">
        <v>2</v>
      </c>
      <c r="E9" s="70">
        <v>3</v>
      </c>
      <c r="F9" s="70">
        <v>25</v>
      </c>
      <c r="G9" s="70" t="s">
        <v>213</v>
      </c>
      <c r="H9" s="71" t="s">
        <v>206</v>
      </c>
      <c r="I9" s="357" t="s">
        <v>216</v>
      </c>
      <c r="J9" s="340">
        <v>4</v>
      </c>
      <c r="K9" s="191"/>
      <c r="L9" s="176"/>
      <c r="M9" s="110"/>
    </row>
    <row r="10" spans="1:1028" ht="22.05" customHeight="1">
      <c r="A10" s="178"/>
      <c r="B10" s="176"/>
      <c r="C10" s="345"/>
      <c r="D10" s="54">
        <v>2</v>
      </c>
      <c r="E10" s="54">
        <v>3</v>
      </c>
      <c r="F10" s="54">
        <v>27</v>
      </c>
      <c r="G10" s="54" t="s">
        <v>214</v>
      </c>
      <c r="H10" s="58"/>
      <c r="I10" s="342"/>
      <c r="J10" s="338"/>
      <c r="K10" s="189"/>
      <c r="L10" s="176"/>
      <c r="M10" s="110"/>
    </row>
    <row r="11" spans="1:1028" ht="22.05" customHeight="1">
      <c r="A11" s="178"/>
      <c r="B11" s="176"/>
      <c r="C11" s="346"/>
      <c r="D11" s="54">
        <v>2</v>
      </c>
      <c r="E11" s="54">
        <v>8</v>
      </c>
      <c r="F11" s="54">
        <v>25</v>
      </c>
      <c r="G11" s="54" t="s">
        <v>215</v>
      </c>
      <c r="H11" s="58"/>
      <c r="I11" s="343"/>
      <c r="J11" s="339"/>
      <c r="K11" s="190"/>
      <c r="L11" s="176"/>
      <c r="M11" s="110"/>
    </row>
    <row r="12" spans="1:1028" ht="22.05" customHeight="1">
      <c r="A12" s="69"/>
      <c r="B12" s="109">
        <v>5</v>
      </c>
      <c r="C12" s="179" t="s">
        <v>247</v>
      </c>
      <c r="D12" s="195">
        <v>2</v>
      </c>
      <c r="E12" s="195">
        <v>5</v>
      </c>
      <c r="F12" s="195">
        <v>23</v>
      </c>
      <c r="G12" s="195" t="s">
        <v>247</v>
      </c>
      <c r="H12" s="196" t="s">
        <v>14</v>
      </c>
      <c r="I12" s="91" t="s">
        <v>210</v>
      </c>
      <c r="J12" s="45">
        <v>12</v>
      </c>
      <c r="K12" s="180"/>
      <c r="L12" s="102"/>
      <c r="M12" s="110"/>
    </row>
    <row r="13" spans="1:1028" ht="22.05" customHeight="1">
      <c r="A13" s="177"/>
      <c r="B13" s="109">
        <v>6</v>
      </c>
      <c r="C13" s="198" t="s">
        <v>246</v>
      </c>
      <c r="D13" s="54">
        <v>2</v>
      </c>
      <c r="E13" s="54">
        <v>5</v>
      </c>
      <c r="F13" s="54">
        <v>24</v>
      </c>
      <c r="G13" s="54" t="s">
        <v>217</v>
      </c>
      <c r="H13" s="58" t="s">
        <v>14</v>
      </c>
      <c r="I13" s="200" t="s">
        <v>218</v>
      </c>
      <c r="J13" s="221">
        <v>5</v>
      </c>
      <c r="K13" s="192"/>
      <c r="L13" s="175"/>
      <c r="M13" s="110"/>
    </row>
    <row r="14" spans="1:1028" ht="22.05" customHeight="1">
      <c r="A14" s="177"/>
      <c r="B14" s="109">
        <v>7</v>
      </c>
      <c r="C14" s="198" t="s">
        <v>219</v>
      </c>
      <c r="D14" s="54">
        <v>2</v>
      </c>
      <c r="E14" s="54">
        <v>13</v>
      </c>
      <c r="F14" s="54">
        <v>17</v>
      </c>
      <c r="G14" s="54" t="s">
        <v>219</v>
      </c>
      <c r="H14" s="58" t="s">
        <v>206</v>
      </c>
      <c r="I14" s="211" t="s">
        <v>220</v>
      </c>
      <c r="J14" s="221">
        <v>2</v>
      </c>
      <c r="K14" s="192"/>
      <c r="L14" s="175"/>
      <c r="M14" s="110"/>
    </row>
    <row r="15" spans="1:1028" ht="22.05" customHeight="1">
      <c r="A15" s="177"/>
      <c r="B15" s="109">
        <v>8</v>
      </c>
      <c r="C15" s="347" t="s">
        <v>245</v>
      </c>
      <c r="D15" s="54">
        <v>2</v>
      </c>
      <c r="E15" s="54">
        <v>14</v>
      </c>
      <c r="F15" s="54">
        <v>16</v>
      </c>
      <c r="G15" s="54" t="s">
        <v>221</v>
      </c>
      <c r="H15" s="58" t="s">
        <v>206</v>
      </c>
      <c r="I15" s="324" t="s">
        <v>210</v>
      </c>
      <c r="J15" s="340">
        <v>11</v>
      </c>
      <c r="K15" s="191"/>
      <c r="L15" s="175"/>
      <c r="M15" s="110"/>
    </row>
    <row r="16" spans="1:1028" ht="22.05" customHeight="1">
      <c r="A16" s="177"/>
      <c r="B16" s="175"/>
      <c r="C16" s="346"/>
      <c r="D16" s="54">
        <v>1</v>
      </c>
      <c r="E16" s="54">
        <v>13</v>
      </c>
      <c r="F16" s="54">
        <v>18</v>
      </c>
      <c r="G16" s="54" t="s">
        <v>222</v>
      </c>
      <c r="H16" s="58"/>
      <c r="I16" s="356"/>
      <c r="J16" s="339"/>
      <c r="K16" s="190"/>
      <c r="L16" s="175"/>
      <c r="M16" s="110"/>
    </row>
    <row r="17" spans="1:13" ht="22.05" customHeight="1">
      <c r="A17" s="69"/>
      <c r="B17" s="109">
        <v>9</v>
      </c>
      <c r="C17" s="179" t="s">
        <v>244</v>
      </c>
      <c r="D17" s="195">
        <v>2</v>
      </c>
      <c r="E17" s="195">
        <v>14</v>
      </c>
      <c r="F17" s="195">
        <v>23</v>
      </c>
      <c r="G17" s="195" t="s">
        <v>51</v>
      </c>
      <c r="H17" s="196" t="s">
        <v>14</v>
      </c>
      <c r="I17" s="77" t="s">
        <v>223</v>
      </c>
      <c r="J17" s="45">
        <v>3</v>
      </c>
      <c r="K17" s="180"/>
      <c r="L17" s="102"/>
      <c r="M17" s="110"/>
    </row>
    <row r="18" spans="1:13" ht="22.05" customHeight="1">
      <c r="A18" s="334"/>
      <c r="B18" s="348">
        <v>10</v>
      </c>
      <c r="C18" s="358" t="s">
        <v>243</v>
      </c>
      <c r="D18" s="54">
        <v>3</v>
      </c>
      <c r="E18" s="54">
        <v>4</v>
      </c>
      <c r="F18" s="54">
        <v>15</v>
      </c>
      <c r="G18" s="54" t="s">
        <v>224</v>
      </c>
      <c r="H18" s="58" t="s">
        <v>206</v>
      </c>
      <c r="I18" s="324" t="s">
        <v>210</v>
      </c>
      <c r="J18" s="340">
        <v>9</v>
      </c>
      <c r="K18" s="191"/>
      <c r="L18" s="348"/>
      <c r="M18" s="110"/>
    </row>
    <row r="19" spans="1:13" ht="22.05" customHeight="1">
      <c r="A19" s="329"/>
      <c r="B19" s="332"/>
      <c r="C19" s="359"/>
      <c r="D19" s="54">
        <v>3</v>
      </c>
      <c r="E19" s="54">
        <v>4</v>
      </c>
      <c r="F19" s="54">
        <v>24</v>
      </c>
      <c r="G19" s="54" t="s">
        <v>225</v>
      </c>
      <c r="H19" s="58"/>
      <c r="I19" s="325"/>
      <c r="J19" s="338"/>
      <c r="K19" s="189"/>
      <c r="L19" s="332"/>
      <c r="M19" s="110"/>
    </row>
    <row r="20" spans="1:13" ht="22.05" customHeight="1">
      <c r="A20" s="329"/>
      <c r="B20" s="332"/>
      <c r="C20" s="359"/>
      <c r="D20" s="54">
        <v>3</v>
      </c>
      <c r="E20" s="54">
        <v>5</v>
      </c>
      <c r="F20" s="54">
        <v>20</v>
      </c>
      <c r="G20" s="54" t="s">
        <v>226</v>
      </c>
      <c r="H20" s="58"/>
      <c r="I20" s="325"/>
      <c r="J20" s="338"/>
      <c r="K20" s="189"/>
      <c r="L20" s="332"/>
      <c r="M20" s="110"/>
    </row>
    <row r="21" spans="1:13" ht="22.05" customHeight="1">
      <c r="A21" s="330"/>
      <c r="B21" s="333"/>
      <c r="C21" s="360"/>
      <c r="D21" s="54">
        <v>3</v>
      </c>
      <c r="E21" s="54">
        <v>5</v>
      </c>
      <c r="F21" s="54">
        <v>24</v>
      </c>
      <c r="G21" s="54" t="s">
        <v>160</v>
      </c>
      <c r="H21" s="58"/>
      <c r="I21" s="356"/>
      <c r="J21" s="339"/>
      <c r="K21" s="190"/>
      <c r="L21" s="333"/>
      <c r="M21" s="110"/>
    </row>
    <row r="22" spans="1:13" ht="22.05" customHeight="1">
      <c r="A22" s="334"/>
      <c r="B22" s="349">
        <v>11</v>
      </c>
      <c r="C22" s="361" t="s">
        <v>231</v>
      </c>
      <c r="D22" s="99">
        <v>3</v>
      </c>
      <c r="E22" s="99">
        <v>2</v>
      </c>
      <c r="F22" s="99">
        <v>28</v>
      </c>
      <c r="G22" s="99" t="s">
        <v>227</v>
      </c>
      <c r="H22" s="100"/>
      <c r="I22" s="357" t="s">
        <v>232</v>
      </c>
      <c r="J22" s="340">
        <v>8</v>
      </c>
      <c r="K22" s="191"/>
      <c r="L22" s="348"/>
      <c r="M22" s="110"/>
    </row>
    <row r="23" spans="1:13" ht="22.05" customHeight="1">
      <c r="A23" s="329"/>
      <c r="B23" s="350"/>
      <c r="C23" s="362"/>
      <c r="D23" s="99">
        <v>3</v>
      </c>
      <c r="E23" s="99">
        <v>2</v>
      </c>
      <c r="F23" s="99">
        <v>29</v>
      </c>
      <c r="G23" s="99" t="s">
        <v>228</v>
      </c>
      <c r="H23" s="100"/>
      <c r="I23" s="342"/>
      <c r="J23" s="338"/>
      <c r="K23" s="189"/>
      <c r="L23" s="332"/>
      <c r="M23" s="110"/>
    </row>
    <row r="24" spans="1:13" ht="22.05" customHeight="1">
      <c r="A24" s="329"/>
      <c r="B24" s="350"/>
      <c r="C24" s="362"/>
      <c r="D24" s="225">
        <v>3</v>
      </c>
      <c r="E24" s="225">
        <v>11</v>
      </c>
      <c r="F24" s="225">
        <v>23</v>
      </c>
      <c r="G24" s="225" t="s">
        <v>192</v>
      </c>
      <c r="H24" s="100"/>
      <c r="I24" s="342"/>
      <c r="J24" s="338"/>
      <c r="K24" s="189"/>
      <c r="L24" s="332"/>
      <c r="M24" s="110"/>
    </row>
    <row r="25" spans="1:13" ht="22.05" customHeight="1">
      <c r="A25" s="329"/>
      <c r="B25" s="350"/>
      <c r="C25" s="362"/>
      <c r="D25" s="99">
        <v>3</v>
      </c>
      <c r="E25" s="99">
        <v>11</v>
      </c>
      <c r="F25" s="99">
        <v>24</v>
      </c>
      <c r="G25" s="99" t="s">
        <v>193</v>
      </c>
      <c r="H25" s="100" t="s">
        <v>206</v>
      </c>
      <c r="I25" s="342"/>
      <c r="J25" s="338"/>
      <c r="K25" s="189"/>
      <c r="L25" s="332"/>
      <c r="M25" s="110"/>
    </row>
    <row r="26" spans="1:13" ht="22.05" customHeight="1">
      <c r="A26" s="329"/>
      <c r="B26" s="350"/>
      <c r="C26" s="362"/>
      <c r="D26" s="99">
        <v>3</v>
      </c>
      <c r="E26" s="99">
        <v>14</v>
      </c>
      <c r="F26" s="99">
        <v>20</v>
      </c>
      <c r="G26" s="99" t="s">
        <v>229</v>
      </c>
      <c r="H26" s="100"/>
      <c r="I26" s="342"/>
      <c r="J26" s="338"/>
      <c r="K26" s="189"/>
      <c r="L26" s="332"/>
      <c r="M26" s="110"/>
    </row>
    <row r="27" spans="1:13" ht="22.05" customHeight="1">
      <c r="A27" s="330"/>
      <c r="B27" s="351"/>
      <c r="C27" s="363"/>
      <c r="D27" s="99">
        <v>3</v>
      </c>
      <c r="E27" s="99">
        <v>16</v>
      </c>
      <c r="F27" s="99">
        <v>5</v>
      </c>
      <c r="G27" s="99" t="s">
        <v>230</v>
      </c>
      <c r="H27" s="100"/>
      <c r="I27" s="343"/>
      <c r="J27" s="339"/>
      <c r="K27" s="190"/>
      <c r="L27" s="333"/>
      <c r="M27" s="110"/>
    </row>
    <row r="28" spans="1:13" ht="22.05" customHeight="1">
      <c r="A28" s="334"/>
      <c r="B28" s="335">
        <v>12</v>
      </c>
      <c r="C28" s="321" t="s">
        <v>233</v>
      </c>
      <c r="D28" s="99">
        <v>3</v>
      </c>
      <c r="E28" s="54">
        <v>6</v>
      </c>
      <c r="F28" s="54">
        <v>4</v>
      </c>
      <c r="G28" s="54" t="s">
        <v>234</v>
      </c>
      <c r="H28" s="58"/>
      <c r="I28" s="324" t="s">
        <v>210</v>
      </c>
      <c r="J28" s="340">
        <v>6</v>
      </c>
      <c r="K28" s="191"/>
      <c r="L28" s="348"/>
      <c r="M28" s="110"/>
    </row>
    <row r="29" spans="1:13" ht="22.05" customHeight="1">
      <c r="A29" s="329"/>
      <c r="B29" s="352"/>
      <c r="C29" s="322"/>
      <c r="D29" s="99">
        <v>3</v>
      </c>
      <c r="E29" s="54">
        <v>13</v>
      </c>
      <c r="F29" s="54">
        <v>2</v>
      </c>
      <c r="G29" s="54" t="s">
        <v>235</v>
      </c>
      <c r="H29" s="58"/>
      <c r="I29" s="325"/>
      <c r="J29" s="338"/>
      <c r="K29" s="189"/>
      <c r="L29" s="332"/>
      <c r="M29" s="110"/>
    </row>
    <row r="30" spans="1:13" ht="22.05" customHeight="1">
      <c r="A30" s="329"/>
      <c r="B30" s="352"/>
      <c r="C30" s="322"/>
      <c r="D30" s="99">
        <v>3</v>
      </c>
      <c r="E30" s="54">
        <v>13</v>
      </c>
      <c r="F30" s="54">
        <v>9</v>
      </c>
      <c r="G30" s="54" t="s">
        <v>236</v>
      </c>
      <c r="H30" s="58"/>
      <c r="I30" s="325"/>
      <c r="J30" s="338"/>
      <c r="K30" s="189"/>
      <c r="L30" s="333"/>
      <c r="M30" s="110"/>
    </row>
    <row r="31" spans="1:13" ht="22.05" customHeight="1">
      <c r="A31" s="329"/>
      <c r="B31" s="352"/>
      <c r="C31" s="322"/>
      <c r="D31" s="99">
        <v>3</v>
      </c>
      <c r="E31" s="54">
        <v>13</v>
      </c>
      <c r="F31" s="54">
        <v>10</v>
      </c>
      <c r="G31" s="54" t="s">
        <v>237</v>
      </c>
      <c r="H31" s="58"/>
      <c r="I31" s="325"/>
      <c r="J31" s="338"/>
      <c r="K31" s="189"/>
      <c r="L31" s="348"/>
      <c r="M31" s="110"/>
    </row>
    <row r="32" spans="1:13" ht="22.05" customHeight="1">
      <c r="A32" s="329"/>
      <c r="B32" s="352"/>
      <c r="C32" s="322"/>
      <c r="D32" s="99">
        <v>3</v>
      </c>
      <c r="E32" s="54">
        <v>13</v>
      </c>
      <c r="F32" s="54">
        <v>11</v>
      </c>
      <c r="G32" s="54" t="s">
        <v>238</v>
      </c>
      <c r="H32" s="58"/>
      <c r="I32" s="325"/>
      <c r="J32" s="338"/>
      <c r="K32" s="189"/>
      <c r="L32" s="332"/>
      <c r="M32" s="110"/>
    </row>
    <row r="33" spans="1:13" ht="22.05" customHeight="1">
      <c r="A33" s="329"/>
      <c r="B33" s="352"/>
      <c r="C33" s="322"/>
      <c r="D33" s="99">
        <v>3</v>
      </c>
      <c r="E33" s="54">
        <v>13</v>
      </c>
      <c r="F33" s="54">
        <v>14</v>
      </c>
      <c r="G33" s="54" t="s">
        <v>239</v>
      </c>
      <c r="H33" s="58"/>
      <c r="I33" s="325"/>
      <c r="J33" s="338"/>
      <c r="K33" s="189"/>
      <c r="L33" s="332"/>
      <c r="M33" s="110"/>
    </row>
    <row r="34" spans="1:13" ht="22.05" customHeight="1">
      <c r="A34" s="329"/>
      <c r="B34" s="352"/>
      <c r="C34" s="322"/>
      <c r="D34" s="99">
        <v>3</v>
      </c>
      <c r="E34" s="54">
        <v>16</v>
      </c>
      <c r="F34" s="54">
        <v>1</v>
      </c>
      <c r="G34" s="54" t="s">
        <v>240</v>
      </c>
      <c r="H34" s="58" t="s">
        <v>206</v>
      </c>
      <c r="I34" s="325"/>
      <c r="J34" s="338"/>
      <c r="K34" s="189"/>
      <c r="L34" s="332"/>
      <c r="M34" s="110"/>
    </row>
    <row r="35" spans="1:13" ht="22.05" customHeight="1">
      <c r="A35" s="329"/>
      <c r="B35" s="352"/>
      <c r="C35" s="322"/>
      <c r="D35" s="99">
        <v>3</v>
      </c>
      <c r="E35" s="54">
        <v>16</v>
      </c>
      <c r="F35" s="54">
        <v>3</v>
      </c>
      <c r="G35" s="54" t="s">
        <v>242</v>
      </c>
      <c r="H35" s="58"/>
      <c r="I35" s="325"/>
      <c r="J35" s="338"/>
      <c r="K35" s="189"/>
      <c r="L35" s="332"/>
      <c r="M35" s="110"/>
    </row>
    <row r="36" spans="1:13" ht="22.05" customHeight="1" thickBot="1">
      <c r="A36" s="353"/>
      <c r="B36" s="352"/>
      <c r="C36" s="323"/>
      <c r="D36" s="212">
        <v>3</v>
      </c>
      <c r="E36" s="137">
        <v>16</v>
      </c>
      <c r="F36" s="137">
        <v>8</v>
      </c>
      <c r="G36" s="137" t="s">
        <v>241</v>
      </c>
      <c r="H36" s="98"/>
      <c r="I36" s="326"/>
      <c r="J36" s="354"/>
      <c r="K36" s="213"/>
      <c r="L36" s="355"/>
      <c r="M36" s="110"/>
    </row>
    <row r="37" spans="1:13" ht="16.8" thickTop="1">
      <c r="B37" s="224"/>
    </row>
  </sheetData>
  <mergeCells count="39">
    <mergeCell ref="C15:C16"/>
    <mergeCell ref="I9:I11"/>
    <mergeCell ref="C18:C21"/>
    <mergeCell ref="C22:C27"/>
    <mergeCell ref="I22:I27"/>
    <mergeCell ref="I18:I21"/>
    <mergeCell ref="I15:I16"/>
    <mergeCell ref="A18:A21"/>
    <mergeCell ref="B28:B36"/>
    <mergeCell ref="A28:A36"/>
    <mergeCell ref="J28:J36"/>
    <mergeCell ref="L3:L5"/>
    <mergeCell ref="L6:L7"/>
    <mergeCell ref="L18:L21"/>
    <mergeCell ref="L22:L27"/>
    <mergeCell ref="L28:L30"/>
    <mergeCell ref="L31:L36"/>
    <mergeCell ref="I6:I7"/>
    <mergeCell ref="J9:J11"/>
    <mergeCell ref="J15:J16"/>
    <mergeCell ref="J18:J21"/>
    <mergeCell ref="J22:J27"/>
    <mergeCell ref="C9:C11"/>
    <mergeCell ref="K6:K7"/>
    <mergeCell ref="C28:C36"/>
    <mergeCell ref="I28:I36"/>
    <mergeCell ref="A1:J1"/>
    <mergeCell ref="A3:A5"/>
    <mergeCell ref="B3:B5"/>
    <mergeCell ref="A6:A7"/>
    <mergeCell ref="B6:B7"/>
    <mergeCell ref="J3:J5"/>
    <mergeCell ref="J6:J7"/>
    <mergeCell ref="I3:I5"/>
    <mergeCell ref="C3:C5"/>
    <mergeCell ref="C6:C7"/>
    <mergeCell ref="B18:B21"/>
    <mergeCell ref="A22:A27"/>
    <mergeCell ref="B22:B27"/>
  </mergeCells>
  <phoneticPr fontId="17" type="noConversion"/>
  <printOptions horizontalCentered="1"/>
  <pageMargins left="0.11811023622047245" right="0.11811023622047245" top="0.15748031496062992" bottom="0.15748031496062992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workbookViewId="0">
      <selection activeCell="N7" sqref="N7"/>
    </sheetView>
  </sheetViews>
  <sheetFormatPr defaultRowHeight="15.6"/>
  <cols>
    <col min="1" max="1" width="7.59765625" customWidth="1"/>
    <col min="2" max="2" width="8.59765625" customWidth="1"/>
    <col min="7" max="7" width="9.3984375" customWidth="1"/>
    <col min="9" max="9" width="13.5" customWidth="1"/>
  </cols>
  <sheetData>
    <row r="1" spans="1:9" ht="31.8" customHeight="1" thickBot="1">
      <c r="A1" s="378" t="s">
        <v>54</v>
      </c>
      <c r="B1" s="379"/>
      <c r="C1" s="379"/>
      <c r="D1" s="379"/>
      <c r="E1" s="379"/>
      <c r="F1" s="379"/>
      <c r="G1" s="379"/>
      <c r="H1" s="379"/>
      <c r="I1" s="380"/>
    </row>
    <row r="2" spans="1:9" ht="68.400000000000006" customHeight="1" thickBot="1">
      <c r="A2" s="381" t="s">
        <v>251</v>
      </c>
      <c r="B2" s="382"/>
      <c r="C2" s="382"/>
      <c r="D2" s="382"/>
      <c r="E2" s="382"/>
      <c r="F2" s="383"/>
      <c r="G2" s="84" t="s">
        <v>65</v>
      </c>
      <c r="H2" s="387" t="s">
        <v>412</v>
      </c>
      <c r="I2" s="388"/>
    </row>
    <row r="3" spans="1:9" ht="27" customHeight="1" thickBot="1">
      <c r="A3" s="384"/>
      <c r="B3" s="385"/>
      <c r="C3" s="385"/>
      <c r="D3" s="385"/>
      <c r="E3" s="385"/>
      <c r="F3" s="386"/>
      <c r="G3" s="85" t="s">
        <v>64</v>
      </c>
      <c r="H3" s="370" t="s">
        <v>5</v>
      </c>
      <c r="I3" s="371"/>
    </row>
    <row r="4" spans="1:9" ht="22.05" customHeight="1" thickBot="1">
      <c r="A4" s="83" t="s">
        <v>17</v>
      </c>
      <c r="B4" s="83" t="s">
        <v>55</v>
      </c>
      <c r="C4" s="83" t="s">
        <v>56</v>
      </c>
      <c r="D4" s="83" t="s">
        <v>57</v>
      </c>
      <c r="E4" s="83" t="s">
        <v>55</v>
      </c>
      <c r="F4" s="83" t="s">
        <v>56</v>
      </c>
      <c r="G4" s="83" t="s">
        <v>17</v>
      </c>
      <c r="H4" s="83" t="s">
        <v>55</v>
      </c>
      <c r="I4" s="83" t="s">
        <v>56</v>
      </c>
    </row>
    <row r="5" spans="1:9" ht="22.05" customHeight="1" thickBot="1">
      <c r="A5" s="79">
        <f>舞蹈組!D3*100+舞蹈組!E3</f>
        <v>107</v>
      </c>
      <c r="B5" s="80">
        <f>舞蹈組!F3</f>
        <v>20</v>
      </c>
      <c r="C5" s="80" t="str">
        <f>舞蹈組!G3</f>
        <v>翁梓歆</v>
      </c>
      <c r="D5" s="82">
        <f>舞蹈組!D28*100+舞蹈組!E28</f>
        <v>306</v>
      </c>
      <c r="E5" s="81">
        <f>舞蹈組!F28</f>
        <v>4</v>
      </c>
      <c r="F5" s="81" t="str">
        <f>舞蹈組!G28</f>
        <v>林睿宸</v>
      </c>
      <c r="G5" s="82"/>
      <c r="H5" s="80"/>
      <c r="I5" s="80"/>
    </row>
    <row r="6" spans="1:9" ht="22.05" customHeight="1" thickBot="1">
      <c r="A6" s="79">
        <f>舞蹈組!D4*100+舞蹈組!E4</f>
        <v>107</v>
      </c>
      <c r="B6" s="80">
        <f>舞蹈組!F4</f>
        <v>23</v>
      </c>
      <c r="C6" s="80" t="str">
        <f>舞蹈組!G4</f>
        <v>黃畇稀</v>
      </c>
      <c r="D6" s="82">
        <f>舞蹈組!D29*100+舞蹈組!E29</f>
        <v>313</v>
      </c>
      <c r="E6" s="81">
        <f>舞蹈組!F29</f>
        <v>2</v>
      </c>
      <c r="F6" s="81" t="str">
        <f>舞蹈組!G29</f>
        <v>林秉澤</v>
      </c>
      <c r="G6" s="82"/>
      <c r="H6" s="80"/>
      <c r="I6" s="80"/>
    </row>
    <row r="7" spans="1:9" ht="22.05" customHeight="1" thickBot="1">
      <c r="A7" s="79">
        <f>舞蹈組!D5*100+舞蹈組!E5</f>
        <v>111</v>
      </c>
      <c r="B7" s="80">
        <f>舞蹈組!F5</f>
        <v>22</v>
      </c>
      <c r="C7" s="80" t="str">
        <f>舞蹈組!G5</f>
        <v>張靜綺</v>
      </c>
      <c r="D7" s="82">
        <f>舞蹈組!D30*100+舞蹈組!E30</f>
        <v>313</v>
      </c>
      <c r="E7" s="81">
        <f>舞蹈組!F30</f>
        <v>9</v>
      </c>
      <c r="F7" s="81" t="str">
        <f>舞蹈組!G30</f>
        <v>郭彥廷</v>
      </c>
      <c r="G7" s="82"/>
      <c r="H7" s="80"/>
      <c r="I7" s="80"/>
    </row>
    <row r="8" spans="1:9" ht="22.05" customHeight="1" thickBot="1">
      <c r="A8" s="79">
        <f>舞蹈組!D8*100+舞蹈組!E8</f>
        <v>203</v>
      </c>
      <c r="B8" s="80">
        <f>舞蹈組!F8</f>
        <v>15</v>
      </c>
      <c r="C8" s="80" t="str">
        <f>舞蹈組!G8</f>
        <v>蕭培綸</v>
      </c>
      <c r="D8" s="82">
        <f>舞蹈組!D31*100+舞蹈組!E31</f>
        <v>313</v>
      </c>
      <c r="E8" s="81">
        <f>舞蹈組!F31</f>
        <v>10</v>
      </c>
      <c r="F8" s="81" t="str">
        <f>舞蹈組!G31</f>
        <v>陳廷翰</v>
      </c>
      <c r="G8" s="82"/>
      <c r="H8" s="80"/>
      <c r="I8" s="80"/>
    </row>
    <row r="9" spans="1:9" ht="22.05" customHeight="1" thickBot="1">
      <c r="A9" s="79">
        <f>舞蹈組!D9*100+舞蹈組!E9</f>
        <v>203</v>
      </c>
      <c r="B9" s="80">
        <f>舞蹈組!F9</f>
        <v>25</v>
      </c>
      <c r="C9" s="80" t="str">
        <f>舞蹈組!G9</f>
        <v>黃君葳</v>
      </c>
      <c r="D9" s="82">
        <f>舞蹈組!D32*100+舞蹈組!E32</f>
        <v>313</v>
      </c>
      <c r="E9" s="81">
        <f>舞蹈組!F32</f>
        <v>11</v>
      </c>
      <c r="F9" s="81" t="str">
        <f>舞蹈組!G32</f>
        <v>陳宥緯</v>
      </c>
      <c r="G9" s="82"/>
      <c r="H9" s="80"/>
      <c r="I9" s="80"/>
    </row>
    <row r="10" spans="1:9" ht="22.05" customHeight="1" thickBot="1">
      <c r="A10" s="79">
        <f>舞蹈組!D10*100+舞蹈組!E10</f>
        <v>203</v>
      </c>
      <c r="B10" s="80">
        <f>舞蹈組!F10</f>
        <v>27</v>
      </c>
      <c r="C10" s="80" t="str">
        <f>舞蹈組!G10</f>
        <v>楊芷妍</v>
      </c>
      <c r="D10" s="82">
        <f>舞蹈組!D33*100+舞蹈組!E33</f>
        <v>313</v>
      </c>
      <c r="E10" s="81">
        <f>舞蹈組!F33</f>
        <v>14</v>
      </c>
      <c r="F10" s="81" t="str">
        <f>舞蹈組!G33</f>
        <v>蔡紘旗</v>
      </c>
      <c r="G10" s="82"/>
      <c r="H10" s="80"/>
      <c r="I10" s="80"/>
    </row>
    <row r="11" spans="1:9" ht="22.05" customHeight="1" thickBot="1">
      <c r="A11" s="79">
        <f>舞蹈組!D11*100+舞蹈組!E11</f>
        <v>208</v>
      </c>
      <c r="B11" s="80">
        <f>舞蹈組!F11</f>
        <v>25</v>
      </c>
      <c r="C11" s="80" t="str">
        <f>舞蹈組!G11</f>
        <v>陳昀蔚</v>
      </c>
      <c r="D11" s="82">
        <f>舞蹈組!D34*100+舞蹈組!E34</f>
        <v>316</v>
      </c>
      <c r="E11" s="81">
        <f>舞蹈組!F34</f>
        <v>1</v>
      </c>
      <c r="F11" s="81" t="str">
        <f>舞蹈組!G34</f>
        <v>吳昕彥</v>
      </c>
      <c r="G11" s="82"/>
      <c r="H11" s="80"/>
      <c r="I11" s="80"/>
    </row>
    <row r="12" spans="1:9" ht="22.05" customHeight="1" thickBot="1">
      <c r="A12" s="79">
        <f>舞蹈組!D12*100+舞蹈組!E12</f>
        <v>205</v>
      </c>
      <c r="B12" s="80">
        <f>舞蹈組!F12</f>
        <v>23</v>
      </c>
      <c r="C12" s="80" t="str">
        <f>舞蹈組!G12</f>
        <v>黃妍筑</v>
      </c>
      <c r="D12" s="82">
        <f>舞蹈組!D35*100+舞蹈組!E35</f>
        <v>316</v>
      </c>
      <c r="E12" s="81">
        <f>舞蹈組!F35</f>
        <v>3</v>
      </c>
      <c r="F12" s="81" t="str">
        <f>舞蹈組!G35</f>
        <v>李彬愷</v>
      </c>
      <c r="G12" s="82"/>
      <c r="H12" s="80"/>
      <c r="I12" s="80"/>
    </row>
    <row r="13" spans="1:9" ht="22.05" customHeight="1" thickBot="1">
      <c r="A13" s="79">
        <f>舞蹈組!D13*100+舞蹈組!E13</f>
        <v>205</v>
      </c>
      <c r="B13" s="80">
        <f>舞蹈組!F13</f>
        <v>24</v>
      </c>
      <c r="C13" s="80" t="str">
        <f>舞蹈組!G13</f>
        <v>蔡昕妤</v>
      </c>
      <c r="D13" s="82">
        <f>舞蹈組!D36*100+舞蹈組!E36</f>
        <v>316</v>
      </c>
      <c r="E13" s="81">
        <f>舞蹈組!F36</f>
        <v>8</v>
      </c>
      <c r="F13" s="81" t="str">
        <f>舞蹈組!G36</f>
        <v>凃宜賢</v>
      </c>
      <c r="G13" s="134"/>
      <c r="H13" s="135"/>
      <c r="I13" s="135"/>
    </row>
    <row r="14" spans="1:9" ht="22.05" customHeight="1" thickBot="1">
      <c r="A14" s="79">
        <f>舞蹈組!D14*100+舞蹈組!E14</f>
        <v>213</v>
      </c>
      <c r="B14" s="80">
        <f>舞蹈組!F14</f>
        <v>17</v>
      </c>
      <c r="C14" s="80" t="str">
        <f>舞蹈組!G14</f>
        <v>吳芷螢</v>
      </c>
      <c r="D14" s="82"/>
      <c r="E14" s="81"/>
      <c r="F14" s="81"/>
      <c r="G14" s="134"/>
      <c r="H14" s="135"/>
      <c r="I14" s="135"/>
    </row>
    <row r="15" spans="1:9" ht="22.05" customHeight="1" thickBot="1">
      <c r="A15" s="79">
        <f>舞蹈組!D15*100+舞蹈組!E15</f>
        <v>214</v>
      </c>
      <c r="B15" s="80">
        <f>舞蹈組!F15</f>
        <v>16</v>
      </c>
      <c r="C15" s="80" t="str">
        <f>舞蹈組!G15</f>
        <v>吳若綺</v>
      </c>
      <c r="D15" s="82"/>
      <c r="E15" s="81"/>
      <c r="F15" s="81"/>
      <c r="G15" s="134"/>
      <c r="H15" s="135"/>
      <c r="I15" s="135"/>
    </row>
    <row r="16" spans="1:9" ht="22.05" customHeight="1" thickBot="1">
      <c r="A16" s="79">
        <f>舞蹈組!D16*100+舞蹈組!E16</f>
        <v>113</v>
      </c>
      <c r="B16" s="80">
        <f>舞蹈組!F16</f>
        <v>18</v>
      </c>
      <c r="C16" s="80" t="str">
        <f>舞蹈組!G16</f>
        <v>洪瑛緻</v>
      </c>
      <c r="D16" s="82"/>
      <c r="E16" s="81"/>
      <c r="F16" s="81"/>
      <c r="G16" s="82"/>
      <c r="H16" s="80"/>
      <c r="I16" s="80"/>
    </row>
    <row r="17" spans="1:9" ht="22.05" customHeight="1" thickBot="1">
      <c r="A17" s="79">
        <f>舞蹈組!D17*100+舞蹈組!E17</f>
        <v>214</v>
      </c>
      <c r="B17" s="80">
        <f>舞蹈組!F17</f>
        <v>23</v>
      </c>
      <c r="C17" s="80" t="str">
        <f>舞蹈組!G17</f>
        <v>童俐雯</v>
      </c>
      <c r="D17" s="82"/>
      <c r="E17" s="81"/>
      <c r="F17" s="81"/>
      <c r="G17" s="82"/>
      <c r="H17" s="80"/>
      <c r="I17" s="80"/>
    </row>
    <row r="18" spans="1:9" ht="22.05" customHeight="1" thickBot="1">
      <c r="A18" s="79">
        <f>舞蹈組!D18*100+舞蹈組!E18</f>
        <v>304</v>
      </c>
      <c r="B18" s="80">
        <f>舞蹈組!F18</f>
        <v>15</v>
      </c>
      <c r="C18" s="80" t="str">
        <f>舞蹈組!G18</f>
        <v>吳慈琇</v>
      </c>
      <c r="D18" s="82"/>
      <c r="E18" s="81"/>
      <c r="F18" s="81"/>
      <c r="G18" s="82"/>
      <c r="H18" s="80"/>
      <c r="I18" s="80"/>
    </row>
    <row r="19" spans="1:9" ht="22.05" customHeight="1" thickBot="1">
      <c r="A19" s="79">
        <f>舞蹈組!D19*100+舞蹈組!E19</f>
        <v>304</v>
      </c>
      <c r="B19" s="80">
        <f>舞蹈組!F19</f>
        <v>24</v>
      </c>
      <c r="C19" s="80" t="str">
        <f>舞蹈組!G19</f>
        <v>潘芝語</v>
      </c>
      <c r="D19" s="82"/>
      <c r="E19" s="81"/>
      <c r="F19" s="81"/>
      <c r="G19" s="82"/>
      <c r="H19" s="80"/>
      <c r="I19" s="80"/>
    </row>
    <row r="20" spans="1:9" ht="22.05" customHeight="1" thickBot="1">
      <c r="A20" s="79">
        <f>舞蹈組!D20*100+舞蹈組!E20</f>
        <v>305</v>
      </c>
      <c r="B20" s="80">
        <f>舞蹈組!F20</f>
        <v>20</v>
      </c>
      <c r="C20" s="80" t="str">
        <f>舞蹈組!G20</f>
        <v>陳筱霓</v>
      </c>
      <c r="D20" s="82"/>
      <c r="E20" s="81"/>
      <c r="F20" s="81"/>
      <c r="G20" s="82"/>
      <c r="H20" s="80"/>
      <c r="I20" s="80"/>
    </row>
    <row r="21" spans="1:9" ht="22.05" customHeight="1" thickBot="1">
      <c r="A21" s="79">
        <f>舞蹈組!D21*100+舞蹈組!E21</f>
        <v>305</v>
      </c>
      <c r="B21" s="80">
        <f>舞蹈組!F21</f>
        <v>24</v>
      </c>
      <c r="C21" s="80" t="str">
        <f>舞蹈組!G21</f>
        <v>鄧昀容</v>
      </c>
      <c r="D21" s="82"/>
      <c r="E21" s="81"/>
      <c r="F21" s="81"/>
      <c r="G21" s="82"/>
      <c r="H21" s="80"/>
      <c r="I21" s="80"/>
    </row>
    <row r="22" spans="1:9" ht="22.05" customHeight="1" thickBot="1">
      <c r="A22" s="79">
        <f>舞蹈組!D22*100+舞蹈組!E22</f>
        <v>302</v>
      </c>
      <c r="B22" s="80">
        <f>舞蹈組!F22</f>
        <v>28</v>
      </c>
      <c r="C22" s="80" t="str">
        <f>舞蹈組!G22</f>
        <v>陳心妮</v>
      </c>
      <c r="D22" s="82"/>
      <c r="E22" s="81"/>
      <c r="F22" s="81"/>
      <c r="G22" s="82"/>
      <c r="H22" s="80"/>
      <c r="I22" s="80"/>
    </row>
    <row r="23" spans="1:9" ht="22.05" customHeight="1" thickBot="1">
      <c r="A23" s="79">
        <f>舞蹈組!D23*100+舞蹈組!E23</f>
        <v>302</v>
      </c>
      <c r="B23" s="80">
        <f>舞蹈組!F23</f>
        <v>29</v>
      </c>
      <c r="C23" s="80" t="str">
        <f>舞蹈組!G23</f>
        <v>黃鈺俽</v>
      </c>
      <c r="D23" s="82"/>
      <c r="E23" s="81"/>
      <c r="F23" s="81"/>
      <c r="G23" s="82"/>
      <c r="H23" s="80"/>
      <c r="I23" s="80"/>
    </row>
    <row r="24" spans="1:9" ht="22.05" customHeight="1" thickBot="1">
      <c r="A24" s="79">
        <f>舞蹈組!D24*100+舞蹈組!E24</f>
        <v>311</v>
      </c>
      <c r="B24" s="80">
        <f>舞蹈組!F24</f>
        <v>23</v>
      </c>
      <c r="C24" s="80" t="str">
        <f>舞蹈組!G24</f>
        <v>黃翊綺</v>
      </c>
      <c r="D24" s="82"/>
      <c r="E24" s="81"/>
      <c r="F24" s="81"/>
      <c r="G24" s="82"/>
      <c r="H24" s="80"/>
      <c r="I24" s="80"/>
    </row>
    <row r="25" spans="1:9" ht="22.05" customHeight="1" thickBot="1">
      <c r="A25" s="79">
        <f>舞蹈組!D25*100+舞蹈組!E25</f>
        <v>311</v>
      </c>
      <c r="B25" s="80">
        <f>舞蹈組!F25</f>
        <v>24</v>
      </c>
      <c r="C25" s="80" t="str">
        <f>舞蹈組!G25</f>
        <v>劉佩蓁</v>
      </c>
      <c r="D25" s="82"/>
      <c r="E25" s="81"/>
      <c r="F25" s="81"/>
      <c r="G25" s="82"/>
      <c r="H25" s="80"/>
      <c r="I25" s="80"/>
    </row>
    <row r="26" spans="1:9" ht="22.05" customHeight="1" thickBot="1">
      <c r="A26" s="79">
        <f>舞蹈組!D26*100+舞蹈組!E26</f>
        <v>314</v>
      </c>
      <c r="B26" s="80">
        <f>舞蹈組!F26</f>
        <v>20</v>
      </c>
      <c r="C26" s="80" t="str">
        <f>舞蹈組!G26</f>
        <v>陳佳蓉</v>
      </c>
      <c r="D26" s="82"/>
      <c r="E26" s="81"/>
      <c r="F26" s="81"/>
      <c r="G26" s="82"/>
      <c r="H26" s="82"/>
      <c r="I26" s="82"/>
    </row>
    <row r="27" spans="1:9" ht="22.05" customHeight="1" thickBot="1">
      <c r="A27" s="79">
        <f>舞蹈組!D27*100+舞蹈組!E27</f>
        <v>316</v>
      </c>
      <c r="B27" s="80">
        <f>舞蹈組!F27</f>
        <v>5</v>
      </c>
      <c r="C27" s="80" t="str">
        <f>舞蹈組!G27</f>
        <v>翁品勳</v>
      </c>
      <c r="D27" s="82"/>
      <c r="E27" s="81"/>
      <c r="F27" s="81"/>
      <c r="G27" s="82"/>
      <c r="H27" s="82"/>
      <c r="I27" s="82"/>
    </row>
    <row r="28" spans="1:9" ht="46.8" customHeight="1" thickBot="1">
      <c r="A28" s="373" t="s">
        <v>58</v>
      </c>
      <c r="B28" s="374"/>
      <c r="C28" s="375"/>
      <c r="D28" s="376"/>
      <c r="E28" s="376"/>
      <c r="F28" s="376"/>
      <c r="G28" s="376"/>
      <c r="H28" s="376"/>
      <c r="I28" s="377"/>
    </row>
    <row r="29" spans="1:9" ht="41.4" customHeight="1" thickBot="1">
      <c r="A29" s="370" t="s">
        <v>59</v>
      </c>
      <c r="B29" s="371"/>
      <c r="C29" s="367"/>
      <c r="D29" s="368"/>
      <c r="E29" s="368"/>
      <c r="F29" s="368"/>
      <c r="G29" s="368"/>
      <c r="H29" s="368"/>
      <c r="I29" s="369"/>
    </row>
    <row r="30" spans="1:9" ht="39" customHeight="1" thickBot="1">
      <c r="A30" s="370" t="s">
        <v>60</v>
      </c>
      <c r="B30" s="372"/>
      <c r="C30" s="371"/>
      <c r="D30" s="372" t="s">
        <v>63</v>
      </c>
      <c r="E30" s="371"/>
      <c r="F30" s="370" t="s">
        <v>61</v>
      </c>
      <c r="G30" s="371"/>
      <c r="H30" s="370" t="s">
        <v>62</v>
      </c>
      <c r="I30" s="371"/>
    </row>
    <row r="31" spans="1:9" ht="50.4" customHeight="1" thickBot="1">
      <c r="A31" s="364"/>
      <c r="B31" s="365"/>
      <c r="C31" s="366"/>
      <c r="D31" s="365"/>
      <c r="E31" s="366"/>
      <c r="F31" s="364"/>
      <c r="G31" s="366"/>
      <c r="H31" s="364"/>
      <c r="I31" s="366"/>
    </row>
    <row r="32" spans="1:9" ht="15" customHeight="1"/>
  </sheetData>
  <mergeCells count="17">
    <mergeCell ref="A28:B28"/>
    <mergeCell ref="C28:I28"/>
    <mergeCell ref="A1:I1"/>
    <mergeCell ref="A2:F2"/>
    <mergeCell ref="A3:F3"/>
    <mergeCell ref="H2:I2"/>
    <mergeCell ref="H3:I3"/>
    <mergeCell ref="A31:C31"/>
    <mergeCell ref="D31:E31"/>
    <mergeCell ref="F31:G31"/>
    <mergeCell ref="H31:I31"/>
    <mergeCell ref="C29:I29"/>
    <mergeCell ref="A29:B29"/>
    <mergeCell ref="A30:C30"/>
    <mergeCell ref="D30:E30"/>
    <mergeCell ref="F30:G30"/>
    <mergeCell ref="H30:I30"/>
  </mergeCells>
  <phoneticPr fontId="17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B28" workbookViewId="0">
      <selection activeCell="B37" sqref="B37:C39"/>
    </sheetView>
  </sheetViews>
  <sheetFormatPr defaultRowHeight="19.8"/>
  <cols>
    <col min="1" max="1" width="8.69921875" hidden="1" customWidth="1"/>
    <col min="2" max="2" width="8.19921875" style="118" customWidth="1"/>
    <col min="3" max="3" width="27" style="118" customWidth="1"/>
    <col min="4" max="4" width="16.69921875" style="118" customWidth="1"/>
    <col min="5" max="5" width="16.59765625" style="118" customWidth="1"/>
    <col min="6" max="6" width="10" style="129" customWidth="1"/>
    <col min="7" max="7" width="16.19921875" customWidth="1"/>
  </cols>
  <sheetData>
    <row r="1" spans="1:7" ht="40.200000000000003" customHeight="1" thickBot="1">
      <c r="A1" s="389" t="s">
        <v>257</v>
      </c>
      <c r="B1" s="389"/>
      <c r="C1" s="389"/>
      <c r="D1" s="389"/>
      <c r="E1" s="389"/>
      <c r="F1" s="389"/>
    </row>
    <row r="2" spans="1:7" ht="20.399999999999999" thickTop="1">
      <c r="A2" s="25" t="s">
        <v>6</v>
      </c>
      <c r="B2" s="26" t="s">
        <v>25</v>
      </c>
      <c r="C2" s="27" t="s">
        <v>8</v>
      </c>
      <c r="D2" s="27" t="s">
        <v>9</v>
      </c>
      <c r="E2" s="27" t="s">
        <v>10</v>
      </c>
      <c r="F2" s="128" t="s">
        <v>11</v>
      </c>
      <c r="G2" s="28" t="s">
        <v>377</v>
      </c>
    </row>
    <row r="3" spans="1:7" ht="20.399999999999999" customHeight="1">
      <c r="A3" s="29" t="s">
        <v>1</v>
      </c>
      <c r="B3" s="120">
        <v>1</v>
      </c>
      <c r="C3" s="112" t="s">
        <v>277</v>
      </c>
      <c r="D3" s="113" t="s">
        <v>316</v>
      </c>
      <c r="E3" s="113" t="s">
        <v>317</v>
      </c>
      <c r="F3" s="120">
        <v>346007</v>
      </c>
      <c r="G3" s="30"/>
    </row>
    <row r="4" spans="1:7" ht="20.399999999999999" customHeight="1">
      <c r="A4" s="29" t="s">
        <v>1</v>
      </c>
      <c r="B4" s="120">
        <v>2</v>
      </c>
      <c r="C4" s="119" t="s">
        <v>343</v>
      </c>
      <c r="D4" s="226" t="s">
        <v>335</v>
      </c>
      <c r="E4" s="226" t="s">
        <v>340</v>
      </c>
      <c r="F4" s="120">
        <v>355666</v>
      </c>
      <c r="G4" s="30"/>
    </row>
    <row r="5" spans="1:7" ht="20.399999999999999" customHeight="1">
      <c r="A5" s="29" t="s">
        <v>1</v>
      </c>
      <c r="B5" s="120">
        <v>3</v>
      </c>
      <c r="C5" s="112" t="s">
        <v>275</v>
      </c>
      <c r="D5" s="113" t="s">
        <v>70</v>
      </c>
      <c r="E5" s="113" t="s">
        <v>71</v>
      </c>
      <c r="F5" s="120">
        <v>320746</v>
      </c>
      <c r="G5" s="30"/>
    </row>
    <row r="6" spans="1:7" ht="20.399999999999999" customHeight="1">
      <c r="A6" s="29" t="s">
        <v>1</v>
      </c>
      <c r="B6" s="120">
        <v>4</v>
      </c>
      <c r="C6" s="112" t="s">
        <v>274</v>
      </c>
      <c r="D6" s="113" t="s">
        <v>312</v>
      </c>
      <c r="E6" s="113" t="s">
        <v>313</v>
      </c>
      <c r="F6" s="120">
        <v>355528</v>
      </c>
      <c r="G6" s="30"/>
    </row>
    <row r="7" spans="1:7" ht="20.399999999999999" customHeight="1">
      <c r="A7" s="29" t="s">
        <v>1</v>
      </c>
      <c r="B7" s="120">
        <v>5</v>
      </c>
      <c r="C7" s="119" t="s">
        <v>288</v>
      </c>
      <c r="D7" s="117" t="s">
        <v>333</v>
      </c>
      <c r="E7" s="117" t="s">
        <v>334</v>
      </c>
      <c r="F7" s="120">
        <v>47283</v>
      </c>
      <c r="G7" s="30"/>
    </row>
    <row r="8" spans="1:7" ht="20.399999999999999" customHeight="1">
      <c r="A8" s="29" t="s">
        <v>1</v>
      </c>
      <c r="B8" s="120">
        <v>6</v>
      </c>
      <c r="C8" s="119" t="s">
        <v>292</v>
      </c>
      <c r="D8" s="117" t="s">
        <v>253</v>
      </c>
      <c r="E8" s="117" t="s">
        <v>255</v>
      </c>
      <c r="F8" s="120">
        <v>355721</v>
      </c>
      <c r="G8" s="30"/>
    </row>
    <row r="9" spans="1:7" ht="17.399999999999999" customHeight="1">
      <c r="A9" s="29" t="s">
        <v>1</v>
      </c>
      <c r="B9" s="120">
        <v>7</v>
      </c>
      <c r="C9" s="112" t="s">
        <v>262</v>
      </c>
      <c r="D9" s="113" t="s">
        <v>296</v>
      </c>
      <c r="E9" s="113" t="s">
        <v>297</v>
      </c>
      <c r="F9" s="120">
        <v>330651</v>
      </c>
      <c r="G9" s="30"/>
    </row>
    <row r="10" spans="1:7" ht="17.399999999999999" customHeight="1">
      <c r="A10" s="29" t="s">
        <v>1</v>
      </c>
      <c r="B10" s="120">
        <v>8</v>
      </c>
      <c r="C10" s="119" t="s">
        <v>342</v>
      </c>
      <c r="D10" s="117" t="s">
        <v>260</v>
      </c>
      <c r="E10" s="117" t="s">
        <v>259</v>
      </c>
      <c r="F10" s="120">
        <v>340735</v>
      </c>
      <c r="G10" s="30"/>
    </row>
    <row r="11" spans="1:7" ht="17.399999999999999" customHeight="1">
      <c r="A11" s="29" t="s">
        <v>1</v>
      </c>
      <c r="B11" s="120">
        <v>9</v>
      </c>
      <c r="C11" s="112" t="s">
        <v>268</v>
      </c>
      <c r="D11" s="113" t="s">
        <v>304</v>
      </c>
      <c r="E11" s="113" t="s">
        <v>305</v>
      </c>
      <c r="F11" s="120">
        <v>350548</v>
      </c>
      <c r="G11" s="30"/>
    </row>
    <row r="12" spans="1:7" ht="18.600000000000001" customHeight="1">
      <c r="A12" s="29" t="s">
        <v>1</v>
      </c>
      <c r="B12" s="120">
        <v>10</v>
      </c>
      <c r="C12" s="112" t="s">
        <v>263</v>
      </c>
      <c r="D12" s="113" t="s">
        <v>73</v>
      </c>
      <c r="E12" s="114" t="s">
        <v>74</v>
      </c>
      <c r="F12" s="120">
        <v>335614</v>
      </c>
      <c r="G12" s="30"/>
    </row>
    <row r="13" spans="1:7" ht="18.600000000000001" customHeight="1">
      <c r="A13" s="29" t="s">
        <v>1</v>
      </c>
      <c r="B13" s="120">
        <v>11</v>
      </c>
      <c r="C13" s="112" t="s">
        <v>264</v>
      </c>
      <c r="D13" s="113" t="s">
        <v>368</v>
      </c>
      <c r="E13" s="113" t="s">
        <v>370</v>
      </c>
      <c r="F13" s="120">
        <v>380074</v>
      </c>
      <c r="G13" s="30"/>
    </row>
    <row r="14" spans="1:7" ht="18.600000000000001" customHeight="1">
      <c r="A14" s="29" t="s">
        <v>1</v>
      </c>
      <c r="B14" s="120">
        <v>12</v>
      </c>
      <c r="C14" s="119" t="s">
        <v>282</v>
      </c>
      <c r="D14" s="117" t="s">
        <v>326</v>
      </c>
      <c r="E14" s="117" t="s">
        <v>327</v>
      </c>
      <c r="F14" s="120">
        <v>320581</v>
      </c>
      <c r="G14" s="30"/>
    </row>
    <row r="15" spans="1:7" ht="18.600000000000001" customHeight="1">
      <c r="A15" s="29" t="s">
        <v>1</v>
      </c>
      <c r="B15" s="120">
        <v>13</v>
      </c>
      <c r="C15" s="112" t="s">
        <v>266</v>
      </c>
      <c r="D15" s="113" t="s">
        <v>301</v>
      </c>
      <c r="E15" s="113" t="s">
        <v>302</v>
      </c>
      <c r="F15" s="120">
        <v>385072</v>
      </c>
      <c r="G15" s="30"/>
    </row>
    <row r="16" spans="1:7" ht="37.799999999999997" customHeight="1">
      <c r="A16" s="29" t="s">
        <v>1</v>
      </c>
      <c r="B16" s="120">
        <v>14</v>
      </c>
      <c r="C16" s="115" t="s">
        <v>269</v>
      </c>
      <c r="D16" s="112" t="s">
        <v>306</v>
      </c>
      <c r="E16" s="113" t="s">
        <v>307</v>
      </c>
      <c r="F16" s="120">
        <v>305042</v>
      </c>
      <c r="G16" s="30"/>
    </row>
    <row r="17" spans="1:7" ht="19.8" customHeight="1">
      <c r="A17" s="29" t="s">
        <v>1</v>
      </c>
      <c r="B17" s="120">
        <v>15</v>
      </c>
      <c r="C17" s="119" t="s">
        <v>287</v>
      </c>
      <c r="D17" s="117" t="s">
        <v>332</v>
      </c>
      <c r="E17" s="117" t="s">
        <v>325</v>
      </c>
      <c r="F17" s="120">
        <v>325411</v>
      </c>
      <c r="G17" s="30"/>
    </row>
    <row r="18" spans="1:7" ht="19.8" customHeight="1">
      <c r="A18" s="29" t="s">
        <v>1</v>
      </c>
      <c r="B18" s="120">
        <v>16</v>
      </c>
      <c r="C18" s="112" t="s">
        <v>267</v>
      </c>
      <c r="D18" s="113" t="s">
        <v>303</v>
      </c>
      <c r="E18" s="113" t="s">
        <v>71</v>
      </c>
      <c r="F18" s="120">
        <v>340831</v>
      </c>
      <c r="G18" s="30"/>
    </row>
    <row r="19" spans="1:7" ht="19.8" customHeight="1">
      <c r="A19" s="29" t="s">
        <v>1</v>
      </c>
      <c r="B19" s="120">
        <v>17</v>
      </c>
      <c r="C19" s="119" t="s">
        <v>289</v>
      </c>
      <c r="D19" s="117" t="s">
        <v>308</v>
      </c>
      <c r="E19" s="117" t="s">
        <v>309</v>
      </c>
      <c r="F19" s="120">
        <v>320758</v>
      </c>
      <c r="G19" s="30"/>
    </row>
    <row r="20" spans="1:7" ht="19.8" customHeight="1">
      <c r="A20" s="29" t="s">
        <v>1</v>
      </c>
      <c r="B20" s="120">
        <v>18</v>
      </c>
      <c r="C20" s="119" t="s">
        <v>344</v>
      </c>
      <c r="D20" s="117" t="s">
        <v>298</v>
      </c>
      <c r="E20" s="117" t="s">
        <v>258</v>
      </c>
      <c r="F20" s="120">
        <v>340814</v>
      </c>
      <c r="G20" s="30"/>
    </row>
    <row r="21" spans="1:7" ht="19.8" customHeight="1">
      <c r="A21" s="29" t="s">
        <v>1</v>
      </c>
      <c r="B21" s="120">
        <v>19</v>
      </c>
      <c r="C21" s="119" t="s">
        <v>281</v>
      </c>
      <c r="D21" s="117" t="s">
        <v>324</v>
      </c>
      <c r="E21" s="117" t="s">
        <v>325</v>
      </c>
      <c r="F21" s="120">
        <v>320354</v>
      </c>
      <c r="G21" s="30"/>
    </row>
    <row r="22" spans="1:7" ht="19.8" customHeight="1">
      <c r="A22" s="29" t="s">
        <v>1</v>
      </c>
      <c r="B22" s="120">
        <v>20</v>
      </c>
      <c r="C22" s="112" t="s">
        <v>273</v>
      </c>
      <c r="D22" s="113" t="s">
        <v>135</v>
      </c>
      <c r="E22" s="113" t="s">
        <v>75</v>
      </c>
      <c r="F22" s="120">
        <v>365285</v>
      </c>
      <c r="G22" s="30"/>
    </row>
    <row r="23" spans="1:7" ht="19.8" customHeight="1">
      <c r="A23" s="29" t="s">
        <v>1</v>
      </c>
      <c r="B23" s="120">
        <v>21</v>
      </c>
      <c r="C23" s="112" t="s">
        <v>270</v>
      </c>
      <c r="D23" s="113" t="s">
        <v>308</v>
      </c>
      <c r="E23" s="113" t="s">
        <v>309</v>
      </c>
      <c r="F23" s="120">
        <v>320758</v>
      </c>
      <c r="G23" s="30"/>
    </row>
    <row r="24" spans="1:7" ht="19.8" customHeight="1">
      <c r="A24" s="29" t="s">
        <v>1</v>
      </c>
      <c r="B24" s="120">
        <v>22</v>
      </c>
      <c r="C24" s="119" t="s">
        <v>285</v>
      </c>
      <c r="D24" s="117" t="s">
        <v>330</v>
      </c>
      <c r="E24" s="117" t="s">
        <v>331</v>
      </c>
      <c r="F24" s="120">
        <v>340627</v>
      </c>
      <c r="G24" s="30"/>
    </row>
    <row r="25" spans="1:7" ht="19.8" customHeight="1">
      <c r="A25" s="29" t="s">
        <v>1</v>
      </c>
      <c r="B25" s="120">
        <v>23</v>
      </c>
      <c r="C25" s="119" t="s">
        <v>284</v>
      </c>
      <c r="D25" s="117" t="s">
        <v>328</v>
      </c>
      <c r="E25" s="117" t="s">
        <v>329</v>
      </c>
      <c r="F25" s="120">
        <v>345957</v>
      </c>
      <c r="G25" s="30"/>
    </row>
    <row r="26" spans="1:7" ht="19.8" customHeight="1">
      <c r="A26" s="29" t="s">
        <v>1</v>
      </c>
      <c r="B26" s="120">
        <v>24</v>
      </c>
      <c r="C26" s="119" t="s">
        <v>283</v>
      </c>
      <c r="D26" s="117" t="s">
        <v>294</v>
      </c>
      <c r="E26" s="117" t="s">
        <v>295</v>
      </c>
      <c r="F26" s="120">
        <v>355689</v>
      </c>
      <c r="G26" s="30"/>
    </row>
    <row r="27" spans="1:7" ht="19.8" customHeight="1">
      <c r="A27" s="29" t="s">
        <v>1</v>
      </c>
      <c r="B27" s="120">
        <v>25</v>
      </c>
      <c r="C27" s="112" t="s">
        <v>265</v>
      </c>
      <c r="D27" s="113" t="s">
        <v>299</v>
      </c>
      <c r="E27" s="113" t="s">
        <v>300</v>
      </c>
      <c r="F27" s="120">
        <v>330630</v>
      </c>
      <c r="G27" s="30"/>
    </row>
    <row r="28" spans="1:7" ht="19.2" customHeight="1">
      <c r="A28" s="29" t="s">
        <v>1</v>
      </c>
      <c r="B28" s="120">
        <v>26</v>
      </c>
      <c r="C28" s="119" t="s">
        <v>279</v>
      </c>
      <c r="D28" s="117" t="s">
        <v>320</v>
      </c>
      <c r="E28" s="117" t="s">
        <v>321</v>
      </c>
      <c r="F28" s="120">
        <v>345267</v>
      </c>
      <c r="G28" s="30"/>
    </row>
    <row r="29" spans="1:7" ht="22.2" customHeight="1">
      <c r="A29" s="29" t="s">
        <v>1</v>
      </c>
      <c r="B29" s="120">
        <v>27</v>
      </c>
      <c r="C29" s="112" t="s">
        <v>261</v>
      </c>
      <c r="D29" s="113" t="s">
        <v>294</v>
      </c>
      <c r="E29" s="113" t="s">
        <v>295</v>
      </c>
      <c r="F29" s="120">
        <v>355689</v>
      </c>
      <c r="G29" s="30"/>
    </row>
    <row r="30" spans="1:7" ht="21.6" customHeight="1">
      <c r="A30" s="29" t="s">
        <v>1</v>
      </c>
      <c r="B30" s="120">
        <v>28</v>
      </c>
      <c r="C30" s="112" t="s">
        <v>276</v>
      </c>
      <c r="D30" s="113" t="s">
        <v>314</v>
      </c>
      <c r="E30" s="113" t="s">
        <v>315</v>
      </c>
      <c r="F30" s="120">
        <v>335715</v>
      </c>
      <c r="G30" s="30"/>
    </row>
    <row r="31" spans="1:7" ht="24" customHeight="1">
      <c r="A31" s="29" t="s">
        <v>1</v>
      </c>
      <c r="B31" s="120">
        <v>29</v>
      </c>
      <c r="C31" s="112" t="s">
        <v>271</v>
      </c>
      <c r="D31" s="113" t="s">
        <v>135</v>
      </c>
      <c r="E31" s="113" t="s">
        <v>75</v>
      </c>
      <c r="F31" s="120">
        <v>365285</v>
      </c>
      <c r="G31" s="30"/>
    </row>
    <row r="32" spans="1:7" ht="23.4" customHeight="1">
      <c r="A32" s="29" t="s">
        <v>1</v>
      </c>
      <c r="B32" s="117">
        <v>30</v>
      </c>
      <c r="C32" s="119" t="s">
        <v>341</v>
      </c>
      <c r="D32" s="117" t="s">
        <v>298</v>
      </c>
      <c r="E32" s="117" t="s">
        <v>258</v>
      </c>
      <c r="F32" s="120">
        <v>340814</v>
      </c>
      <c r="G32" s="30"/>
    </row>
    <row r="33" spans="1:7" ht="22.2" customHeight="1">
      <c r="A33" s="29" t="s">
        <v>1</v>
      </c>
      <c r="B33" s="120">
        <v>31</v>
      </c>
      <c r="C33" s="119" t="s">
        <v>280</v>
      </c>
      <c r="D33" s="117" t="s">
        <v>322</v>
      </c>
      <c r="E33" s="117" t="s">
        <v>323</v>
      </c>
      <c r="F33" s="120">
        <v>345991</v>
      </c>
      <c r="G33" s="30"/>
    </row>
    <row r="34" spans="1:7" ht="19.2" customHeight="1">
      <c r="A34" s="29" t="s">
        <v>1</v>
      </c>
      <c r="B34" s="120">
        <v>32</v>
      </c>
      <c r="C34" s="112" t="s">
        <v>272</v>
      </c>
      <c r="D34" s="113" t="s">
        <v>310</v>
      </c>
      <c r="E34" s="113" t="s">
        <v>311</v>
      </c>
      <c r="F34" s="120">
        <v>330491</v>
      </c>
      <c r="G34" s="30"/>
    </row>
    <row r="35" spans="1:7" ht="20.399999999999999" customHeight="1">
      <c r="A35" s="29" t="s">
        <v>1</v>
      </c>
      <c r="B35" s="120">
        <v>33</v>
      </c>
      <c r="C35" s="119" t="s">
        <v>286</v>
      </c>
      <c r="D35" s="117" t="s">
        <v>178</v>
      </c>
      <c r="E35" s="117" t="s">
        <v>72</v>
      </c>
      <c r="F35" s="120">
        <v>330555</v>
      </c>
      <c r="G35" s="30"/>
    </row>
    <row r="36" spans="1:7" ht="21.6" customHeight="1">
      <c r="A36" s="29" t="s">
        <v>1</v>
      </c>
      <c r="B36" s="120">
        <v>34</v>
      </c>
      <c r="C36" s="119" t="s">
        <v>293</v>
      </c>
      <c r="D36" s="117" t="s">
        <v>314</v>
      </c>
      <c r="E36" s="117" t="s">
        <v>315</v>
      </c>
      <c r="F36" s="120">
        <v>335715</v>
      </c>
      <c r="G36" s="30"/>
    </row>
    <row r="37" spans="1:7" ht="22.8" customHeight="1">
      <c r="A37" s="29" t="s">
        <v>1</v>
      </c>
      <c r="B37" s="120">
        <v>35</v>
      </c>
      <c r="C37" s="119" t="s">
        <v>291</v>
      </c>
      <c r="D37" s="117" t="s">
        <v>338</v>
      </c>
      <c r="E37" s="117" t="s">
        <v>339</v>
      </c>
      <c r="F37" s="120">
        <v>335661</v>
      </c>
      <c r="G37" s="30"/>
    </row>
    <row r="38" spans="1:7" ht="22.8" customHeight="1">
      <c r="A38" s="29" t="s">
        <v>1</v>
      </c>
      <c r="B38" s="120">
        <v>36</v>
      </c>
      <c r="C38" s="119" t="s">
        <v>290</v>
      </c>
      <c r="D38" s="117" t="s">
        <v>336</v>
      </c>
      <c r="E38" s="117" t="s">
        <v>337</v>
      </c>
      <c r="F38" s="120">
        <v>325950</v>
      </c>
      <c r="G38" s="30"/>
    </row>
    <row r="39" spans="1:7" ht="22.2" customHeight="1" thickBot="1">
      <c r="A39" s="227" t="s">
        <v>1</v>
      </c>
      <c r="B39" s="121">
        <v>37</v>
      </c>
      <c r="C39" s="229" t="s">
        <v>278</v>
      </c>
      <c r="D39" s="230" t="s">
        <v>318</v>
      </c>
      <c r="E39" s="230" t="s">
        <v>319</v>
      </c>
      <c r="F39" s="121">
        <v>320747</v>
      </c>
      <c r="G39" s="228"/>
    </row>
    <row r="40" spans="1:7" ht="20.399999999999999" thickTop="1"/>
  </sheetData>
  <mergeCells count="1">
    <mergeCell ref="A1:F1"/>
  </mergeCells>
  <phoneticPr fontId="17" type="noConversion"/>
  <printOptions horizontalCentered="1"/>
  <pageMargins left="0.31496062992125984" right="0.31496062992125984" top="0.35433070866141736" bottom="0.19685039370078741" header="0.11811023622047245" footer="0.11811023622047245"/>
  <pageSetup paperSize="9" scale="98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N34"/>
  <sheetViews>
    <sheetView topLeftCell="C1" workbookViewId="0">
      <selection sqref="A1:K33"/>
    </sheetView>
  </sheetViews>
  <sheetFormatPr defaultRowHeight="16.2"/>
  <cols>
    <col min="1" max="1" width="9" hidden="1" customWidth="1"/>
    <col min="2" max="2" width="8.5" style="237" hidden="1" customWidth="1"/>
    <col min="3" max="3" width="14.5" style="199" customWidth="1"/>
    <col min="4" max="4" width="6" style="52" customWidth="1"/>
    <col min="5" max="5" width="5.69921875" style="52" customWidth="1"/>
    <col min="6" max="6" width="5.19921875" style="52" customWidth="1"/>
    <col min="7" max="7" width="11.296875" style="52" customWidth="1"/>
    <col min="8" max="8" width="9.796875" style="51" customWidth="1"/>
    <col min="9" max="9" width="13" style="199" customWidth="1"/>
    <col min="10" max="10" width="9.8984375" style="237" hidden="1" customWidth="1"/>
    <col min="11" max="11" width="9.8984375" style="104" customWidth="1"/>
    <col min="12" max="12" width="8.69921875" customWidth="1"/>
  </cols>
  <sheetData>
    <row r="1" spans="1:1028" ht="22.8" thickBot="1">
      <c r="A1" s="327" t="s">
        <v>350</v>
      </c>
      <c r="B1" s="327"/>
      <c r="C1" s="327"/>
      <c r="D1" s="327"/>
      <c r="E1" s="327"/>
      <c r="F1" s="327"/>
      <c r="G1" s="327"/>
      <c r="H1" s="327"/>
      <c r="I1" s="327"/>
      <c r="J1" s="327"/>
      <c r="K1" s="103"/>
      <c r="M1" s="111"/>
    </row>
    <row r="2" spans="1:1028" ht="22.8" customHeight="1" thickTop="1" thickBot="1">
      <c r="A2" s="72" t="s">
        <v>6</v>
      </c>
      <c r="B2" s="101" t="s">
        <v>7</v>
      </c>
      <c r="C2" s="108" t="s">
        <v>13</v>
      </c>
      <c r="D2" s="74" t="s">
        <v>38</v>
      </c>
      <c r="E2" s="74" t="s">
        <v>39</v>
      </c>
      <c r="F2" s="74" t="s">
        <v>40</v>
      </c>
      <c r="G2" s="74" t="s">
        <v>49</v>
      </c>
      <c r="H2" s="75" t="s">
        <v>48</v>
      </c>
      <c r="I2" s="76" t="s">
        <v>9</v>
      </c>
      <c r="J2" s="73" t="s">
        <v>31</v>
      </c>
      <c r="K2" s="259" t="s">
        <v>33</v>
      </c>
      <c r="L2" s="261" t="s">
        <v>32</v>
      </c>
      <c r="M2" s="107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</row>
    <row r="3" spans="1:1028" ht="22.8" customHeight="1" thickTop="1" thickBot="1">
      <c r="A3" s="238"/>
      <c r="B3" s="239"/>
      <c r="C3" s="243" t="s">
        <v>219</v>
      </c>
      <c r="D3" s="244">
        <v>2</v>
      </c>
      <c r="E3" s="244">
        <v>13</v>
      </c>
      <c r="F3" s="244">
        <v>17</v>
      </c>
      <c r="G3" s="244" t="s">
        <v>219</v>
      </c>
      <c r="H3" s="245" t="s">
        <v>52</v>
      </c>
      <c r="I3" s="246" t="s">
        <v>220</v>
      </c>
      <c r="J3" s="247">
        <v>2</v>
      </c>
      <c r="K3" s="258">
        <v>1</v>
      </c>
      <c r="L3" s="260"/>
      <c r="M3" s="248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</row>
    <row r="4" spans="1:1028" ht="22.8" customHeight="1" thickTop="1" thickBot="1">
      <c r="A4" s="238"/>
      <c r="B4" s="239"/>
      <c r="C4" s="242" t="s">
        <v>244</v>
      </c>
      <c r="D4" s="240">
        <v>2</v>
      </c>
      <c r="E4" s="240">
        <v>14</v>
      </c>
      <c r="F4" s="240">
        <v>23</v>
      </c>
      <c r="G4" s="240" t="s">
        <v>51</v>
      </c>
      <c r="H4" s="241" t="s">
        <v>14</v>
      </c>
      <c r="I4" s="233" t="s">
        <v>411</v>
      </c>
      <c r="J4" s="236">
        <v>3</v>
      </c>
      <c r="K4" s="249">
        <v>2</v>
      </c>
      <c r="L4" s="250"/>
      <c r="M4" s="248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  <c r="AMM4" s="6"/>
      <c r="AMN4" s="6"/>
    </row>
    <row r="5" spans="1:1028" ht="22.8" customHeight="1" thickTop="1" thickBot="1">
      <c r="A5" s="238"/>
      <c r="B5" s="239"/>
      <c r="C5" s="347" t="s">
        <v>248</v>
      </c>
      <c r="D5" s="70">
        <v>2</v>
      </c>
      <c r="E5" s="70">
        <v>3</v>
      </c>
      <c r="F5" s="70">
        <v>25</v>
      </c>
      <c r="G5" s="70" t="s">
        <v>213</v>
      </c>
      <c r="H5" s="71" t="s">
        <v>52</v>
      </c>
      <c r="I5" s="357" t="s">
        <v>216</v>
      </c>
      <c r="J5" s="340">
        <v>4</v>
      </c>
      <c r="K5" s="393">
        <v>3</v>
      </c>
      <c r="L5" s="396"/>
      <c r="M5" s="248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  <c r="AMN5" s="6"/>
    </row>
    <row r="6" spans="1:1028" ht="22.8" customHeight="1" thickTop="1" thickBot="1">
      <c r="A6" s="238"/>
      <c r="B6" s="239"/>
      <c r="C6" s="345"/>
      <c r="D6" s="54">
        <v>2</v>
      </c>
      <c r="E6" s="54">
        <v>3</v>
      </c>
      <c r="F6" s="54">
        <v>27</v>
      </c>
      <c r="G6" s="54" t="s">
        <v>214</v>
      </c>
      <c r="H6" s="58"/>
      <c r="I6" s="342"/>
      <c r="J6" s="338"/>
      <c r="K6" s="394"/>
      <c r="L6" s="397"/>
      <c r="M6" s="248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  <c r="AMN6" s="6"/>
    </row>
    <row r="7" spans="1:1028" ht="22.8" customHeight="1" thickTop="1" thickBot="1">
      <c r="A7" s="238"/>
      <c r="B7" s="239"/>
      <c r="C7" s="346"/>
      <c r="D7" s="54">
        <v>2</v>
      </c>
      <c r="E7" s="54">
        <v>8</v>
      </c>
      <c r="F7" s="54">
        <v>25</v>
      </c>
      <c r="G7" s="54" t="s">
        <v>215</v>
      </c>
      <c r="H7" s="58"/>
      <c r="I7" s="343"/>
      <c r="J7" s="339"/>
      <c r="K7" s="395"/>
      <c r="L7" s="398"/>
      <c r="M7" s="248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  <c r="AMN7" s="6"/>
    </row>
    <row r="8" spans="1:1028" ht="22.8" customHeight="1" thickTop="1">
      <c r="A8" s="238"/>
      <c r="B8" s="239"/>
      <c r="C8" s="234" t="s">
        <v>217</v>
      </c>
      <c r="D8" s="54">
        <v>2</v>
      </c>
      <c r="E8" s="54">
        <v>5</v>
      </c>
      <c r="F8" s="54">
        <v>24</v>
      </c>
      <c r="G8" s="54" t="s">
        <v>217</v>
      </c>
      <c r="H8" s="58" t="s">
        <v>14</v>
      </c>
      <c r="I8" s="232" t="s">
        <v>218</v>
      </c>
      <c r="J8" s="235">
        <v>5</v>
      </c>
      <c r="K8" s="249">
        <v>4</v>
      </c>
      <c r="L8" s="250"/>
      <c r="M8" s="24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  <c r="AMK8" s="6"/>
      <c r="AML8" s="6"/>
      <c r="AMM8" s="6"/>
      <c r="AMN8" s="6"/>
    </row>
    <row r="9" spans="1:1028" ht="22.05" customHeight="1">
      <c r="A9" s="334"/>
      <c r="B9" s="335">
        <v>12</v>
      </c>
      <c r="C9" s="321" t="s">
        <v>233</v>
      </c>
      <c r="D9" s="99">
        <v>3</v>
      </c>
      <c r="E9" s="54">
        <v>6</v>
      </c>
      <c r="F9" s="54">
        <v>4</v>
      </c>
      <c r="G9" s="54" t="s">
        <v>234</v>
      </c>
      <c r="H9" s="58"/>
      <c r="I9" s="324" t="s">
        <v>53</v>
      </c>
      <c r="J9" s="340">
        <v>6</v>
      </c>
      <c r="K9" s="319">
        <v>5</v>
      </c>
      <c r="L9" s="335"/>
      <c r="M9" s="111"/>
    </row>
    <row r="10" spans="1:1028" ht="22.05" customHeight="1">
      <c r="A10" s="329"/>
      <c r="B10" s="352"/>
      <c r="C10" s="322"/>
      <c r="D10" s="99">
        <v>3</v>
      </c>
      <c r="E10" s="54">
        <v>13</v>
      </c>
      <c r="F10" s="54">
        <v>2</v>
      </c>
      <c r="G10" s="54" t="s">
        <v>235</v>
      </c>
      <c r="H10" s="58"/>
      <c r="I10" s="325"/>
      <c r="J10" s="338"/>
      <c r="K10" s="392"/>
      <c r="L10" s="352"/>
      <c r="M10" s="111"/>
    </row>
    <row r="11" spans="1:1028" ht="22.05" customHeight="1">
      <c r="A11" s="329"/>
      <c r="B11" s="352"/>
      <c r="C11" s="322"/>
      <c r="D11" s="99">
        <v>3</v>
      </c>
      <c r="E11" s="54">
        <v>13</v>
      </c>
      <c r="F11" s="54">
        <v>9</v>
      </c>
      <c r="G11" s="54" t="s">
        <v>236</v>
      </c>
      <c r="H11" s="58"/>
      <c r="I11" s="325"/>
      <c r="J11" s="338"/>
      <c r="K11" s="392"/>
      <c r="L11" s="352"/>
      <c r="M11" s="111"/>
    </row>
    <row r="12" spans="1:1028" ht="22.05" customHeight="1">
      <c r="A12" s="329"/>
      <c r="B12" s="352"/>
      <c r="C12" s="322"/>
      <c r="D12" s="99">
        <v>3</v>
      </c>
      <c r="E12" s="54">
        <v>13</v>
      </c>
      <c r="F12" s="54">
        <v>10</v>
      </c>
      <c r="G12" s="54" t="s">
        <v>237</v>
      </c>
      <c r="H12" s="58"/>
      <c r="I12" s="325"/>
      <c r="J12" s="338"/>
      <c r="K12" s="392"/>
      <c r="L12" s="352"/>
      <c r="M12" s="111"/>
    </row>
    <row r="13" spans="1:1028" ht="22.05" customHeight="1">
      <c r="A13" s="329"/>
      <c r="B13" s="352"/>
      <c r="C13" s="322"/>
      <c r="D13" s="99">
        <v>3</v>
      </c>
      <c r="E13" s="54">
        <v>13</v>
      </c>
      <c r="F13" s="54">
        <v>11</v>
      </c>
      <c r="G13" s="54" t="s">
        <v>238</v>
      </c>
      <c r="H13" s="58"/>
      <c r="I13" s="325"/>
      <c r="J13" s="338"/>
      <c r="K13" s="392"/>
      <c r="L13" s="352"/>
      <c r="M13" s="111"/>
    </row>
    <row r="14" spans="1:1028" ht="22.05" customHeight="1">
      <c r="A14" s="329"/>
      <c r="B14" s="352"/>
      <c r="C14" s="322"/>
      <c r="D14" s="99">
        <v>3</v>
      </c>
      <c r="E14" s="54">
        <v>13</v>
      </c>
      <c r="F14" s="54">
        <v>14</v>
      </c>
      <c r="G14" s="54" t="s">
        <v>239</v>
      </c>
      <c r="H14" s="58"/>
      <c r="I14" s="325"/>
      <c r="J14" s="338"/>
      <c r="K14" s="392"/>
      <c r="L14" s="352"/>
      <c r="M14" s="111"/>
    </row>
    <row r="15" spans="1:1028" ht="22.05" customHeight="1">
      <c r="A15" s="329"/>
      <c r="B15" s="352"/>
      <c r="C15" s="322"/>
      <c r="D15" s="99">
        <v>3</v>
      </c>
      <c r="E15" s="54">
        <v>16</v>
      </c>
      <c r="F15" s="54">
        <v>1</v>
      </c>
      <c r="G15" s="54" t="s">
        <v>240</v>
      </c>
      <c r="H15" s="58" t="s">
        <v>52</v>
      </c>
      <c r="I15" s="325"/>
      <c r="J15" s="338"/>
      <c r="K15" s="392"/>
      <c r="L15" s="352"/>
      <c r="M15" s="111"/>
    </row>
    <row r="16" spans="1:1028" ht="22.05" customHeight="1">
      <c r="A16" s="329"/>
      <c r="B16" s="352"/>
      <c r="C16" s="322"/>
      <c r="D16" s="99">
        <v>3</v>
      </c>
      <c r="E16" s="54">
        <v>16</v>
      </c>
      <c r="F16" s="54">
        <v>3</v>
      </c>
      <c r="G16" s="54" t="s">
        <v>242</v>
      </c>
      <c r="H16" s="58"/>
      <c r="I16" s="325"/>
      <c r="J16" s="338"/>
      <c r="K16" s="392"/>
      <c r="L16" s="352"/>
      <c r="M16" s="111"/>
    </row>
    <row r="17" spans="1:13" ht="22.05" customHeight="1" thickBot="1">
      <c r="A17" s="353"/>
      <c r="B17" s="352"/>
      <c r="C17" s="391"/>
      <c r="D17" s="130">
        <v>3</v>
      </c>
      <c r="E17" s="132">
        <v>16</v>
      </c>
      <c r="F17" s="54">
        <v>8</v>
      </c>
      <c r="G17" s="54" t="s">
        <v>241</v>
      </c>
      <c r="H17" s="133"/>
      <c r="I17" s="356"/>
      <c r="J17" s="339"/>
      <c r="K17" s="320"/>
      <c r="L17" s="336"/>
      <c r="M17" s="111"/>
    </row>
    <row r="18" spans="1:13" ht="21.6" customHeight="1" thickTop="1">
      <c r="B18" s="224"/>
      <c r="C18" s="197" t="s">
        <v>211</v>
      </c>
      <c r="D18" s="54">
        <v>2</v>
      </c>
      <c r="E18" s="54">
        <v>3</v>
      </c>
      <c r="F18" s="70">
        <v>15</v>
      </c>
      <c r="G18" s="70" t="s">
        <v>211</v>
      </c>
      <c r="H18" s="58" t="s">
        <v>52</v>
      </c>
      <c r="I18" s="77" t="s">
        <v>212</v>
      </c>
      <c r="J18" s="45">
        <v>7</v>
      </c>
      <c r="K18" s="180">
        <v>6</v>
      </c>
      <c r="L18" s="222"/>
    </row>
    <row r="19" spans="1:13" ht="20.399999999999999" customHeight="1">
      <c r="C19" s="361" t="s">
        <v>231</v>
      </c>
      <c r="D19" s="99">
        <v>3</v>
      </c>
      <c r="E19" s="99">
        <v>2</v>
      </c>
      <c r="F19" s="99">
        <v>28</v>
      </c>
      <c r="G19" s="99" t="s">
        <v>227</v>
      </c>
      <c r="H19" s="100"/>
      <c r="I19" s="357" t="s">
        <v>232</v>
      </c>
      <c r="J19" s="340">
        <v>8</v>
      </c>
      <c r="K19" s="319">
        <v>7</v>
      </c>
      <c r="L19" s="390"/>
    </row>
    <row r="20" spans="1:13" ht="19.8" customHeight="1">
      <c r="C20" s="362"/>
      <c r="D20" s="99">
        <v>3</v>
      </c>
      <c r="E20" s="99">
        <v>2</v>
      </c>
      <c r="F20" s="99">
        <v>29</v>
      </c>
      <c r="G20" s="99" t="s">
        <v>228</v>
      </c>
      <c r="H20" s="100"/>
      <c r="I20" s="342"/>
      <c r="J20" s="338"/>
      <c r="K20" s="392"/>
      <c r="L20" s="390"/>
    </row>
    <row r="21" spans="1:13" ht="19.2" customHeight="1">
      <c r="C21" s="362"/>
      <c r="D21" s="99">
        <v>3</v>
      </c>
      <c r="E21" s="99">
        <v>11</v>
      </c>
      <c r="F21" s="99">
        <v>24</v>
      </c>
      <c r="G21" s="99" t="s">
        <v>193</v>
      </c>
      <c r="H21" s="100" t="s">
        <v>52</v>
      </c>
      <c r="I21" s="342"/>
      <c r="J21" s="338"/>
      <c r="K21" s="392"/>
      <c r="L21" s="390"/>
    </row>
    <row r="22" spans="1:13" ht="19.8" customHeight="1">
      <c r="C22" s="362"/>
      <c r="D22" s="99">
        <v>3</v>
      </c>
      <c r="E22" s="99">
        <v>14</v>
      </c>
      <c r="F22" s="99">
        <v>20</v>
      </c>
      <c r="G22" s="99" t="s">
        <v>67</v>
      </c>
      <c r="H22" s="100"/>
      <c r="I22" s="342"/>
      <c r="J22" s="338"/>
      <c r="K22" s="392"/>
      <c r="L22" s="390"/>
    </row>
    <row r="23" spans="1:13" ht="19.2" customHeight="1">
      <c r="C23" s="363"/>
      <c r="D23" s="99">
        <v>3</v>
      </c>
      <c r="E23" s="99">
        <v>16</v>
      </c>
      <c r="F23" s="99">
        <v>5</v>
      </c>
      <c r="G23" s="99" t="s">
        <v>230</v>
      </c>
      <c r="H23" s="100"/>
      <c r="I23" s="343"/>
      <c r="J23" s="339"/>
      <c r="K23" s="320"/>
      <c r="L23" s="390"/>
    </row>
    <row r="24" spans="1:13" ht="20.399999999999999" customHeight="1">
      <c r="C24" s="358" t="s">
        <v>243</v>
      </c>
      <c r="D24" s="54">
        <v>3</v>
      </c>
      <c r="E24" s="54">
        <v>4</v>
      </c>
      <c r="F24" s="54">
        <v>15</v>
      </c>
      <c r="G24" s="54" t="s">
        <v>224</v>
      </c>
      <c r="H24" s="58" t="s">
        <v>52</v>
      </c>
      <c r="I24" s="324" t="s">
        <v>53</v>
      </c>
      <c r="J24" s="340">
        <v>9</v>
      </c>
      <c r="K24" s="319">
        <v>8</v>
      </c>
      <c r="L24" s="390"/>
    </row>
    <row r="25" spans="1:13" ht="19.8" customHeight="1">
      <c r="C25" s="359"/>
      <c r="D25" s="54">
        <v>3</v>
      </c>
      <c r="E25" s="54">
        <v>4</v>
      </c>
      <c r="F25" s="54">
        <v>24</v>
      </c>
      <c r="G25" s="54" t="s">
        <v>225</v>
      </c>
      <c r="H25" s="58"/>
      <c r="I25" s="325"/>
      <c r="J25" s="338"/>
      <c r="K25" s="392"/>
      <c r="L25" s="390"/>
    </row>
    <row r="26" spans="1:13" ht="19.8" customHeight="1">
      <c r="C26" s="359"/>
      <c r="D26" s="54">
        <v>3</v>
      </c>
      <c r="E26" s="54">
        <v>5</v>
      </c>
      <c r="F26" s="54">
        <v>20</v>
      </c>
      <c r="G26" s="54" t="s">
        <v>226</v>
      </c>
      <c r="H26" s="58"/>
      <c r="I26" s="325"/>
      <c r="J26" s="338"/>
      <c r="K26" s="392"/>
      <c r="L26" s="390"/>
    </row>
    <row r="27" spans="1:13" ht="20.399999999999999" customHeight="1">
      <c r="C27" s="360"/>
      <c r="D27" s="54">
        <v>3</v>
      </c>
      <c r="E27" s="54">
        <v>5</v>
      </c>
      <c r="F27" s="54">
        <v>24</v>
      </c>
      <c r="G27" s="54" t="s">
        <v>66</v>
      </c>
      <c r="H27" s="58"/>
      <c r="I27" s="325"/>
      <c r="J27" s="339"/>
      <c r="K27" s="320"/>
      <c r="L27" s="390"/>
    </row>
    <row r="28" spans="1:13" ht="19.8" customHeight="1">
      <c r="C28" s="345" t="s">
        <v>250</v>
      </c>
      <c r="D28" s="70">
        <v>1</v>
      </c>
      <c r="E28" s="70">
        <v>7</v>
      </c>
      <c r="F28" s="70">
        <v>20</v>
      </c>
      <c r="G28" s="70" t="s">
        <v>203</v>
      </c>
      <c r="H28" s="71" t="s">
        <v>52</v>
      </c>
      <c r="I28" s="357" t="s">
        <v>207</v>
      </c>
      <c r="J28" s="338">
        <v>10</v>
      </c>
      <c r="K28" s="319">
        <v>9</v>
      </c>
      <c r="L28" s="390"/>
    </row>
    <row r="29" spans="1:13" ht="18.600000000000001" customHeight="1">
      <c r="C29" s="345"/>
      <c r="D29" s="54">
        <v>1</v>
      </c>
      <c r="E29" s="70">
        <v>7</v>
      </c>
      <c r="F29" s="54">
        <v>23</v>
      </c>
      <c r="G29" s="54" t="s">
        <v>204</v>
      </c>
      <c r="H29" s="58"/>
      <c r="I29" s="342"/>
      <c r="J29" s="338"/>
      <c r="K29" s="392"/>
      <c r="L29" s="390"/>
    </row>
    <row r="30" spans="1:13" ht="22.2" customHeight="1">
      <c r="C30" s="346"/>
      <c r="D30" s="54">
        <v>1</v>
      </c>
      <c r="E30" s="54">
        <v>11</v>
      </c>
      <c r="F30" s="54">
        <v>22</v>
      </c>
      <c r="G30" s="54" t="s">
        <v>205</v>
      </c>
      <c r="H30" s="58"/>
      <c r="I30" s="343"/>
      <c r="J30" s="339"/>
      <c r="K30" s="320"/>
      <c r="L30" s="390"/>
    </row>
    <row r="31" spans="1:13" ht="22.2" customHeight="1">
      <c r="C31" s="347" t="s">
        <v>245</v>
      </c>
      <c r="D31" s="54">
        <v>2</v>
      </c>
      <c r="E31" s="54">
        <v>14</v>
      </c>
      <c r="F31" s="54">
        <v>16</v>
      </c>
      <c r="G31" s="54" t="s">
        <v>221</v>
      </c>
      <c r="H31" s="58" t="s">
        <v>52</v>
      </c>
      <c r="I31" s="324" t="s">
        <v>53</v>
      </c>
      <c r="J31" s="340">
        <v>11</v>
      </c>
      <c r="K31" s="319">
        <v>10</v>
      </c>
      <c r="L31" s="335"/>
    </row>
    <row r="32" spans="1:13" ht="19.8" customHeight="1">
      <c r="C32" s="346"/>
      <c r="D32" s="54">
        <v>1</v>
      </c>
      <c r="E32" s="54">
        <v>13</v>
      </c>
      <c r="F32" s="54">
        <v>18</v>
      </c>
      <c r="G32" s="54" t="s">
        <v>222</v>
      </c>
      <c r="H32" s="58"/>
      <c r="I32" s="356"/>
      <c r="J32" s="339"/>
      <c r="K32" s="320"/>
      <c r="L32" s="336"/>
    </row>
    <row r="33" spans="3:12" ht="24.6" customHeight="1" thickBot="1">
      <c r="C33" s="251" t="s">
        <v>247</v>
      </c>
      <c r="D33" s="252">
        <v>2</v>
      </c>
      <c r="E33" s="252">
        <v>5</v>
      </c>
      <c r="F33" s="252">
        <v>23</v>
      </c>
      <c r="G33" s="252" t="s">
        <v>247</v>
      </c>
      <c r="H33" s="253" t="s">
        <v>14</v>
      </c>
      <c r="I33" s="254" t="s">
        <v>53</v>
      </c>
      <c r="J33" s="255">
        <v>12</v>
      </c>
      <c r="K33" s="256">
        <v>11</v>
      </c>
      <c r="L33" s="257"/>
    </row>
    <row r="34" spans="3:12" ht="16.8" thickTop="1"/>
  </sheetData>
  <mergeCells count="33">
    <mergeCell ref="L9:L17"/>
    <mergeCell ref="K19:K23"/>
    <mergeCell ref="L19:L23"/>
    <mergeCell ref="I24:I27"/>
    <mergeCell ref="I19:I23"/>
    <mergeCell ref="J24:J27"/>
    <mergeCell ref="J19:J23"/>
    <mergeCell ref="K24:K27"/>
    <mergeCell ref="C31:C32"/>
    <mergeCell ref="L24:L27"/>
    <mergeCell ref="I28:I30"/>
    <mergeCell ref="I31:I32"/>
    <mergeCell ref="J28:J30"/>
    <mergeCell ref="J31:J32"/>
    <mergeCell ref="K28:K30"/>
    <mergeCell ref="K31:K32"/>
    <mergeCell ref="L31:L32"/>
    <mergeCell ref="C5:C7"/>
    <mergeCell ref="I5:I7"/>
    <mergeCell ref="J5:J7"/>
    <mergeCell ref="L28:L30"/>
    <mergeCell ref="A1:J1"/>
    <mergeCell ref="C19:C23"/>
    <mergeCell ref="C24:C27"/>
    <mergeCell ref="C28:C30"/>
    <mergeCell ref="A9:A17"/>
    <mergeCell ref="B9:B17"/>
    <mergeCell ref="C9:C17"/>
    <mergeCell ref="I9:I17"/>
    <mergeCell ref="J9:J17"/>
    <mergeCell ref="K9:K17"/>
    <mergeCell ref="K5:K7"/>
    <mergeCell ref="L5:L7"/>
  </mergeCells>
  <phoneticPr fontId="17" type="noConversion"/>
  <printOptions horizontalCentered="1"/>
  <pageMargins left="0.11811023622047245" right="0.11811023622047245" top="0.35433070866141736" bottom="0.35433070866141736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workbookViewId="0">
      <selection sqref="A1:C15"/>
    </sheetView>
  </sheetViews>
  <sheetFormatPr defaultColWidth="8.69921875" defaultRowHeight="15.6"/>
  <cols>
    <col min="1" max="1" width="13.296875" style="2" customWidth="1"/>
    <col min="2" max="2" width="32.8984375" style="2" customWidth="1"/>
    <col min="3" max="3" width="18" style="2" customWidth="1"/>
    <col min="4" max="16384" width="8.69921875" style="2"/>
  </cols>
  <sheetData>
    <row r="1" spans="1:3" ht="40.049999999999997" customHeight="1">
      <c r="A1" s="400" t="s">
        <v>349</v>
      </c>
      <c r="B1" s="400"/>
      <c r="C1" s="400"/>
    </row>
    <row r="2" spans="1:3" ht="40.049999999999997" customHeight="1">
      <c r="A2" s="399" t="s">
        <v>76</v>
      </c>
      <c r="B2" s="399"/>
      <c r="C2" s="399"/>
    </row>
    <row r="3" spans="1:3" ht="40.049999999999997" customHeight="1">
      <c r="A3" s="282" t="s">
        <v>416</v>
      </c>
      <c r="B3" s="282" t="s">
        <v>26</v>
      </c>
      <c r="C3" s="283" t="s">
        <v>36</v>
      </c>
    </row>
    <row r="4" spans="1:3" ht="28.8" customHeight="1">
      <c r="A4" s="11">
        <v>4</v>
      </c>
      <c r="B4" s="12" t="s">
        <v>274</v>
      </c>
      <c r="C4" s="158"/>
    </row>
    <row r="5" spans="1:3" ht="31.2" customHeight="1">
      <c r="A5" s="11">
        <v>5</v>
      </c>
      <c r="B5" s="12" t="s">
        <v>288</v>
      </c>
      <c r="C5" s="158"/>
    </row>
    <row r="6" spans="1:3" ht="34.799999999999997" customHeight="1">
      <c r="A6" s="11">
        <v>9</v>
      </c>
      <c r="B6" s="12" t="s">
        <v>268</v>
      </c>
      <c r="C6" s="158"/>
    </row>
    <row r="7" spans="1:3" ht="33.6" customHeight="1">
      <c r="A7" s="11">
        <v>18</v>
      </c>
      <c r="B7" s="13" t="s">
        <v>375</v>
      </c>
      <c r="C7" s="158"/>
    </row>
    <row r="8" spans="1:3" ht="33" customHeight="1">
      <c r="A8" s="11">
        <v>19</v>
      </c>
      <c r="B8" s="12" t="s">
        <v>281</v>
      </c>
      <c r="C8" s="158"/>
    </row>
    <row r="9" spans="1:3" ht="31.8" customHeight="1">
      <c r="A9" s="11">
        <v>20</v>
      </c>
      <c r="B9" s="12" t="s">
        <v>273</v>
      </c>
      <c r="C9" s="158"/>
    </row>
    <row r="10" spans="1:3" s="278" customFormat="1" ht="31.8" customHeight="1">
      <c r="A10" s="11">
        <v>31</v>
      </c>
      <c r="B10" s="12" t="s">
        <v>280</v>
      </c>
      <c r="C10" s="158"/>
    </row>
    <row r="11" spans="1:3" ht="28.8" customHeight="1">
      <c r="A11" s="11">
        <v>35</v>
      </c>
      <c r="B11" s="12" t="s">
        <v>291</v>
      </c>
      <c r="C11" s="158"/>
    </row>
    <row r="12" spans="1:3" s="278" customFormat="1" ht="28.8" customHeight="1">
      <c r="A12" s="11">
        <v>36</v>
      </c>
      <c r="B12" s="12" t="s">
        <v>290</v>
      </c>
      <c r="C12" s="158"/>
    </row>
    <row r="13" spans="1:3" ht="29.4" customHeight="1">
      <c r="A13" s="11">
        <v>37</v>
      </c>
      <c r="B13" s="12" t="s">
        <v>278</v>
      </c>
      <c r="C13" s="158"/>
    </row>
    <row r="15" spans="1:3" ht="20.399999999999999">
      <c r="A15" s="401" t="s">
        <v>420</v>
      </c>
      <c r="B15" s="401"/>
      <c r="C15" s="401"/>
    </row>
  </sheetData>
  <sortState ref="B3:B10">
    <sortCondition ref="B3"/>
  </sortState>
  <mergeCells count="3">
    <mergeCell ref="A2:C2"/>
    <mergeCell ref="A1:C1"/>
    <mergeCell ref="A15:C15"/>
  </mergeCells>
  <phoneticPr fontId="17" type="noConversion"/>
  <printOptions horizontalCentered="1"/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M6" sqref="M6"/>
    </sheetView>
  </sheetViews>
  <sheetFormatPr defaultRowHeight="15.6"/>
  <cols>
    <col min="1" max="1" width="7.8984375" customWidth="1"/>
    <col min="2" max="2" width="7.69921875" customWidth="1"/>
    <col min="3" max="3" width="10.796875" customWidth="1"/>
    <col min="4" max="4" width="8" customWidth="1"/>
    <col min="5" max="5" width="8.19921875" customWidth="1"/>
    <col min="6" max="6" width="10.59765625" customWidth="1"/>
    <col min="7" max="7" width="8.296875" customWidth="1"/>
    <col min="9" max="9" width="13.796875" customWidth="1"/>
  </cols>
  <sheetData>
    <row r="1" spans="1:9" ht="39.6" customHeight="1" thickBot="1">
      <c r="A1" s="378" t="s">
        <v>54</v>
      </c>
      <c r="B1" s="379"/>
      <c r="C1" s="379"/>
      <c r="D1" s="379"/>
      <c r="E1" s="379"/>
      <c r="F1" s="379"/>
      <c r="G1" s="379"/>
      <c r="H1" s="379"/>
      <c r="I1" s="380"/>
    </row>
    <row r="2" spans="1:9" ht="68.400000000000006" customHeight="1" thickBot="1">
      <c r="A2" s="381" t="s">
        <v>252</v>
      </c>
      <c r="B2" s="382"/>
      <c r="C2" s="382"/>
      <c r="D2" s="382"/>
      <c r="E2" s="382"/>
      <c r="F2" s="383"/>
      <c r="G2" s="84" t="s">
        <v>65</v>
      </c>
      <c r="H2" s="387" t="s">
        <v>345</v>
      </c>
      <c r="I2" s="388"/>
    </row>
    <row r="3" spans="1:9" ht="36.6" customHeight="1" thickBot="1">
      <c r="A3" s="384"/>
      <c r="B3" s="385"/>
      <c r="C3" s="385"/>
      <c r="D3" s="385"/>
      <c r="E3" s="385"/>
      <c r="F3" s="386"/>
      <c r="G3" s="85" t="s">
        <v>64</v>
      </c>
      <c r="H3" s="370" t="s">
        <v>5</v>
      </c>
      <c r="I3" s="371"/>
    </row>
    <row r="4" spans="1:9" ht="28.2" customHeight="1" thickBot="1">
      <c r="A4" s="83" t="s">
        <v>17</v>
      </c>
      <c r="B4" s="83" t="s">
        <v>55</v>
      </c>
      <c r="C4" s="83" t="s">
        <v>56</v>
      </c>
      <c r="D4" s="83" t="s">
        <v>57</v>
      </c>
      <c r="E4" s="83" t="s">
        <v>55</v>
      </c>
      <c r="F4" s="83" t="s">
        <v>56</v>
      </c>
      <c r="G4" s="83" t="s">
        <v>17</v>
      </c>
      <c r="H4" s="83" t="s">
        <v>55</v>
      </c>
      <c r="I4" s="83" t="s">
        <v>56</v>
      </c>
    </row>
    <row r="5" spans="1:9" ht="30" customHeight="1" thickBot="1">
      <c r="A5" s="79">
        <f>歌唱組!D3*100+歌唱組!E3</f>
        <v>101</v>
      </c>
      <c r="B5" s="80">
        <f>歌唱組!F3</f>
        <v>25</v>
      </c>
      <c r="C5" s="80" t="str">
        <f>歌唱組!G3</f>
        <v>葉舒萍</v>
      </c>
      <c r="D5" s="82">
        <f>歌唱組!D17*100+歌唱組!E17</f>
        <v>211</v>
      </c>
      <c r="E5" s="81">
        <f>歌唱組!F17</f>
        <v>16</v>
      </c>
      <c r="F5" s="81" t="str">
        <f>歌唱組!G17</f>
        <v>林忻儒</v>
      </c>
      <c r="G5" s="82">
        <f>歌唱組!D31*100+歌唱組!E31</f>
        <v>311</v>
      </c>
      <c r="H5" s="80">
        <f>歌唱組!F31</f>
        <v>17</v>
      </c>
      <c r="I5" s="80" t="str">
        <f>歌唱組!G31</f>
        <v>柯知澈</v>
      </c>
    </row>
    <row r="6" spans="1:9" ht="30" customHeight="1" thickBot="1">
      <c r="A6" s="79">
        <f>歌唱組!D4*100+歌唱組!E4</f>
        <v>111</v>
      </c>
      <c r="B6" s="80">
        <f>歌唱組!F4</f>
        <v>27</v>
      </c>
      <c r="C6" s="80" t="str">
        <f>歌唱組!G4</f>
        <v>蕭又禎</v>
      </c>
      <c r="D6" s="82">
        <f>歌唱組!D18*100+歌唱組!E18</f>
        <v>213</v>
      </c>
      <c r="E6" s="81">
        <f>歌唱組!F18</f>
        <v>28</v>
      </c>
      <c r="F6" s="81" t="str">
        <f>歌唱組!G18</f>
        <v>詹子祈</v>
      </c>
      <c r="G6" s="82">
        <f>歌唱組!D32*100+歌唱組!E32</f>
        <v>308</v>
      </c>
      <c r="H6" s="80">
        <f>歌唱組!F32</f>
        <v>26</v>
      </c>
      <c r="I6" s="80" t="str">
        <f>歌唱組!G32</f>
        <v>謝鳳書</v>
      </c>
    </row>
    <row r="7" spans="1:9" ht="30.6" customHeight="1" thickBot="1">
      <c r="A7" s="79">
        <f>歌唱組!D5*100+歌唱組!E5</f>
        <v>114</v>
      </c>
      <c r="B7" s="80">
        <f>歌唱組!F5</f>
        <v>18</v>
      </c>
      <c r="C7" s="80" t="str">
        <f>歌唱組!G5</f>
        <v>李佳臻</v>
      </c>
      <c r="D7" s="82">
        <f>歌唱組!D19*100+歌唱組!E19</f>
        <v>215</v>
      </c>
      <c r="E7" s="81">
        <f>歌唱組!F19</f>
        <v>21</v>
      </c>
      <c r="F7" s="81" t="str">
        <f>歌唱組!G19</f>
        <v>林佑靜</v>
      </c>
      <c r="G7" s="82">
        <f>歌唱組!D33*100+歌唱組!E33</f>
        <v>309</v>
      </c>
      <c r="H7" s="80">
        <f>歌唱組!F33</f>
        <v>16</v>
      </c>
      <c r="I7" s="80" t="str">
        <f>歌唱組!G33</f>
        <v>林羽萱</v>
      </c>
    </row>
    <row r="8" spans="1:9" ht="33.6" customHeight="1" thickBot="1">
      <c r="A8" s="79">
        <f>歌唱組!D6*100+歌唱組!E6</f>
        <v>202</v>
      </c>
      <c r="B8" s="80">
        <f>歌唱組!F6</f>
        <v>19</v>
      </c>
      <c r="C8" s="80" t="str">
        <f>歌唱組!G6</f>
        <v>范詠欣</v>
      </c>
      <c r="D8" s="82">
        <f>歌唱組!D20*100+歌唱組!E20</f>
        <v>215</v>
      </c>
      <c r="E8" s="81">
        <f>歌唱組!F20</f>
        <v>20</v>
      </c>
      <c r="F8" s="81" t="str">
        <f>歌唱組!G20</f>
        <v>李嘉妤</v>
      </c>
      <c r="G8" s="82">
        <f>歌唱組!D34*100+歌唱組!E34</f>
        <v>309</v>
      </c>
      <c r="H8" s="80">
        <f>歌唱組!F34</f>
        <v>18</v>
      </c>
      <c r="I8" s="80" t="str">
        <f>歌唱組!G34</f>
        <v>徐孜穎</v>
      </c>
    </row>
    <row r="9" spans="1:9" ht="31.8" customHeight="1" thickBot="1">
      <c r="A9" s="79">
        <f>歌唱組!D7*100+歌唱組!E7</f>
        <v>202</v>
      </c>
      <c r="B9" s="80">
        <f>歌唱組!F7</f>
        <v>28</v>
      </c>
      <c r="C9" s="80" t="str">
        <f>歌唱組!G7</f>
        <v>蕭維韙</v>
      </c>
      <c r="D9" s="82">
        <f>歌唱組!D21*100+歌唱組!E21</f>
        <v>301</v>
      </c>
      <c r="E9" s="81">
        <f>歌唱組!F21</f>
        <v>3</v>
      </c>
      <c r="F9" s="81" t="str">
        <f>歌唱組!G21</f>
        <v>林致均</v>
      </c>
      <c r="G9" s="82">
        <f>歌唱組!D35*100+歌唱組!E35</f>
        <v>310</v>
      </c>
      <c r="H9" s="80">
        <f>歌唱組!F35</f>
        <v>15</v>
      </c>
      <c r="I9" s="80" t="str">
        <f>歌唱組!G35</f>
        <v>李依倩</v>
      </c>
    </row>
    <row r="10" spans="1:9" ht="31.2" customHeight="1" thickBot="1">
      <c r="A10" s="79">
        <f>歌唱組!D8*100+歌唱組!E8</f>
        <v>205</v>
      </c>
      <c r="B10" s="80">
        <f>歌唱組!F8</f>
        <v>1</v>
      </c>
      <c r="C10" s="80" t="str">
        <f>歌唱組!G8</f>
        <v>王睿宇</v>
      </c>
      <c r="D10" s="82">
        <f>歌唱組!D22*100+歌唱組!E22</f>
        <v>301</v>
      </c>
      <c r="E10" s="81">
        <f>歌唱組!F22</f>
        <v>14</v>
      </c>
      <c r="F10" s="81" t="str">
        <f>歌唱組!G22</f>
        <v>蕭羽雯</v>
      </c>
      <c r="G10" s="82">
        <f>歌唱組!D36*100+歌唱組!E36</f>
        <v>310</v>
      </c>
      <c r="H10" s="80">
        <f>歌唱組!F36</f>
        <v>16</v>
      </c>
      <c r="I10" s="80" t="str">
        <f>歌唱組!G36</f>
        <v>周家綺</v>
      </c>
    </row>
    <row r="11" spans="1:9" ht="32.4" customHeight="1" thickBot="1">
      <c r="A11" s="79">
        <f>歌唱組!D9*100+歌唱組!E9</f>
        <v>205</v>
      </c>
      <c r="B11" s="80">
        <f>歌唱組!F9</f>
        <v>17</v>
      </c>
      <c r="C11" s="80" t="str">
        <f>歌唱組!G9</f>
        <v>林芷筠</v>
      </c>
      <c r="D11" s="82">
        <f>歌唱組!D23*100+歌唱組!E23</f>
        <v>301</v>
      </c>
      <c r="E11" s="81">
        <f>歌唱組!F23</f>
        <v>18</v>
      </c>
      <c r="F11" s="81" t="str">
        <f>歌唱組!G23</f>
        <v>吳瑀潔</v>
      </c>
      <c r="G11" s="82">
        <f>歌唱組!D37*100+歌唱組!E37</f>
        <v>310</v>
      </c>
      <c r="H11" s="80">
        <f>歌唱組!F37</f>
        <v>19</v>
      </c>
      <c r="I11" s="80" t="str">
        <f>歌唱組!G37</f>
        <v>許苡宣</v>
      </c>
    </row>
    <row r="12" spans="1:9" ht="30" customHeight="1" thickBot="1">
      <c r="A12" s="79">
        <f>歌唱組!D10*100+歌唱組!E10</f>
        <v>205</v>
      </c>
      <c r="B12" s="80">
        <f>歌唱組!F10</f>
        <v>20</v>
      </c>
      <c r="C12" s="80" t="str">
        <f>歌唱組!G10</f>
        <v>郭澐蒨</v>
      </c>
      <c r="D12" s="82">
        <f>歌唱組!D24*100+歌唱組!E24</f>
        <v>301</v>
      </c>
      <c r="E12" s="81">
        <f>歌唱組!F24</f>
        <v>22</v>
      </c>
      <c r="F12" s="81" t="str">
        <f>歌唱組!G24</f>
        <v>林佩雯</v>
      </c>
      <c r="G12" s="82">
        <f>歌唱組!D38*100+歌唱組!E38</f>
        <v>311</v>
      </c>
      <c r="H12" s="80">
        <f>歌唱組!F38</f>
        <v>23</v>
      </c>
      <c r="I12" s="80" t="str">
        <f>歌唱組!G38</f>
        <v>黃翊綺</v>
      </c>
    </row>
    <row r="13" spans="1:9" ht="35.4" customHeight="1" thickBot="1">
      <c r="A13" s="79">
        <f>歌唱組!D11*100+歌唱組!E11</f>
        <v>207</v>
      </c>
      <c r="B13" s="80">
        <f>歌唱組!F11</f>
        <v>23</v>
      </c>
      <c r="C13" s="80" t="str">
        <f>歌唱組!G11</f>
        <v>陳芯羚</v>
      </c>
      <c r="D13" s="82">
        <f>歌唱組!D25*100+歌唱組!E25</f>
        <v>305</v>
      </c>
      <c r="E13" s="81">
        <f>歌唱組!F25</f>
        <v>24</v>
      </c>
      <c r="F13" s="81" t="str">
        <f>歌唱組!G25</f>
        <v>鄧昀容</v>
      </c>
      <c r="G13" s="82">
        <f>歌唱組!D39*100+歌唱組!E39</f>
        <v>311</v>
      </c>
      <c r="H13" s="80">
        <f>歌唱組!F39</f>
        <v>24</v>
      </c>
      <c r="I13" s="80" t="str">
        <f>歌唱組!G39</f>
        <v>劉佩蓁</v>
      </c>
    </row>
    <row r="14" spans="1:9" ht="36" customHeight="1" thickBot="1">
      <c r="A14" s="79">
        <f>歌唱組!D12*100+歌唱組!E12</f>
        <v>208</v>
      </c>
      <c r="B14" s="80">
        <f>歌唱組!F12</f>
        <v>21</v>
      </c>
      <c r="C14" s="80" t="str">
        <f>歌唱組!G12</f>
        <v>柯妤嬡</v>
      </c>
      <c r="D14" s="82">
        <f>歌唱組!D26*100+歌唱組!E26</f>
        <v>308</v>
      </c>
      <c r="E14" s="81">
        <f>歌唱組!F26</f>
        <v>9</v>
      </c>
      <c r="F14" s="81" t="str">
        <f>歌唱組!G26</f>
        <v>陳昱宏</v>
      </c>
      <c r="G14" s="82">
        <f>歌唱組!D40*100+歌唱組!E40</f>
        <v>313</v>
      </c>
      <c r="H14" s="80">
        <f>歌唱組!F40</f>
        <v>19</v>
      </c>
      <c r="I14" s="80" t="str">
        <f>歌唱組!G40</f>
        <v>張恩欣</v>
      </c>
    </row>
    <row r="15" spans="1:9" ht="39.6" customHeight="1" thickBot="1">
      <c r="A15" s="79">
        <f>歌唱組!D13*100+歌唱組!E13</f>
        <v>208</v>
      </c>
      <c r="B15" s="80">
        <f>歌唱組!F13</f>
        <v>28</v>
      </c>
      <c r="C15" s="80" t="str">
        <f>歌唱組!G13</f>
        <v>鄭芳筑</v>
      </c>
      <c r="D15" s="82">
        <f>歌唱組!D27*100+歌唱組!E27</f>
        <v>308</v>
      </c>
      <c r="E15" s="81">
        <f>歌唱組!F27</f>
        <v>13</v>
      </c>
      <c r="F15" s="81" t="str">
        <f>歌唱組!G27</f>
        <v>鄭瑞元</v>
      </c>
      <c r="G15" s="82">
        <f>歌唱組!D41*100+歌唱組!E41</f>
        <v>314</v>
      </c>
      <c r="H15" s="80">
        <f>歌唱組!F41</f>
        <v>6</v>
      </c>
      <c r="I15" s="80" t="str">
        <f>歌唱組!G41</f>
        <v>張瑞丰</v>
      </c>
    </row>
    <row r="16" spans="1:9" ht="39.6" customHeight="1" thickBot="1">
      <c r="A16" s="79">
        <f>歌唱組!D14*100+歌唱組!E14</f>
        <v>209</v>
      </c>
      <c r="B16" s="80">
        <f>歌唱組!F14</f>
        <v>20</v>
      </c>
      <c r="C16" s="80" t="str">
        <f>歌唱組!G14</f>
        <v>康家瑄</v>
      </c>
      <c r="D16" s="82">
        <f>歌唱組!D28*100+歌唱組!E28</f>
        <v>308</v>
      </c>
      <c r="E16" s="81">
        <f>歌唱組!F28</f>
        <v>17</v>
      </c>
      <c r="F16" s="81" t="str">
        <f>歌唱組!G28</f>
        <v>吳佳純</v>
      </c>
      <c r="G16" s="82">
        <f>歌唱組!D42*100+歌唱組!E42</f>
        <v>314</v>
      </c>
      <c r="H16" s="80">
        <f>歌唱組!F42</f>
        <v>18</v>
      </c>
      <c r="I16" s="80" t="str">
        <f>歌唱組!G42</f>
        <v>洪信慧</v>
      </c>
    </row>
    <row r="17" spans="1:9" ht="39.6" customHeight="1" thickBot="1">
      <c r="A17" s="79">
        <f>歌唱組!D15*100+歌唱組!E15</f>
        <v>209</v>
      </c>
      <c r="B17" s="80">
        <f>歌唱組!F15</f>
        <v>28</v>
      </c>
      <c r="C17" s="80" t="str">
        <f>歌唱組!G15</f>
        <v>鄭宜榛</v>
      </c>
      <c r="D17" s="82">
        <f>歌唱組!D29*100+歌唱組!E29</f>
        <v>308</v>
      </c>
      <c r="E17" s="81">
        <f>歌唱組!F29</f>
        <v>22</v>
      </c>
      <c r="F17" s="81" t="str">
        <f>歌唱組!G29</f>
        <v>徐翊茗</v>
      </c>
      <c r="G17" s="82">
        <f>歌唱組!D43*100+歌唱組!E43</f>
        <v>316</v>
      </c>
      <c r="H17" s="80">
        <f>歌唱組!F43</f>
        <v>17</v>
      </c>
      <c r="I17" s="80" t="str">
        <f>歌唱組!G43</f>
        <v>張玉佳</v>
      </c>
    </row>
    <row r="18" spans="1:9" ht="39.6" customHeight="1" thickBot="1">
      <c r="A18" s="79">
        <f>歌唱組!D16*100+歌唱組!E16</f>
        <v>211</v>
      </c>
      <c r="B18" s="80">
        <f>歌唱組!F16</f>
        <v>18</v>
      </c>
      <c r="C18" s="80" t="str">
        <f>歌唱組!G16</f>
        <v>柯婷云</v>
      </c>
      <c r="D18" s="82">
        <f>歌唱組!D30*100+歌唱組!E30</f>
        <v>308</v>
      </c>
      <c r="E18" s="81">
        <f>歌唱組!F30</f>
        <v>25</v>
      </c>
      <c r="F18" s="81" t="str">
        <f>歌唱組!G30</f>
        <v>溫苡晴</v>
      </c>
      <c r="G18" s="82"/>
      <c r="H18" s="80"/>
      <c r="I18" s="80"/>
    </row>
    <row r="19" spans="1:9" ht="61.2" customHeight="1" thickBot="1">
      <c r="A19" s="373" t="s">
        <v>58</v>
      </c>
      <c r="B19" s="374"/>
      <c r="C19" s="375"/>
      <c r="D19" s="376"/>
      <c r="E19" s="376"/>
      <c r="F19" s="376"/>
      <c r="G19" s="376"/>
      <c r="H19" s="376"/>
      <c r="I19" s="377"/>
    </row>
    <row r="20" spans="1:9" ht="58.8" customHeight="1" thickBot="1">
      <c r="A20" s="370" t="s">
        <v>59</v>
      </c>
      <c r="B20" s="371"/>
      <c r="C20" s="367"/>
      <c r="D20" s="368"/>
      <c r="E20" s="368"/>
      <c r="F20" s="368"/>
      <c r="G20" s="368"/>
      <c r="H20" s="368"/>
      <c r="I20" s="369"/>
    </row>
    <row r="21" spans="1:9" ht="42" customHeight="1" thickBot="1">
      <c r="A21" s="370" t="s">
        <v>60</v>
      </c>
      <c r="B21" s="372"/>
      <c r="C21" s="371"/>
      <c r="D21" s="372" t="s">
        <v>63</v>
      </c>
      <c r="E21" s="371"/>
      <c r="F21" s="370" t="s">
        <v>61</v>
      </c>
      <c r="G21" s="371"/>
      <c r="H21" s="370" t="s">
        <v>62</v>
      </c>
      <c r="I21" s="371"/>
    </row>
    <row r="22" spans="1:9" ht="54" customHeight="1" thickBot="1">
      <c r="A22" s="364"/>
      <c r="B22" s="365"/>
      <c r="C22" s="366"/>
      <c r="D22" s="365"/>
      <c r="E22" s="366"/>
      <c r="F22" s="364"/>
      <c r="G22" s="366"/>
      <c r="H22" s="364"/>
      <c r="I22" s="366"/>
    </row>
  </sheetData>
  <sortState ref="I2:K34">
    <sortCondition ref="I2:I34"/>
  </sortState>
  <mergeCells count="17">
    <mergeCell ref="A2:F2"/>
    <mergeCell ref="A1:I1"/>
    <mergeCell ref="H2:I2"/>
    <mergeCell ref="A3:F3"/>
    <mergeCell ref="H3:I3"/>
    <mergeCell ref="A22:C22"/>
    <mergeCell ref="D22:E22"/>
    <mergeCell ref="F22:G22"/>
    <mergeCell ref="H22:I22"/>
    <mergeCell ref="A19:B19"/>
    <mergeCell ref="C19:I19"/>
    <mergeCell ref="A20:B20"/>
    <mergeCell ref="C20:I20"/>
    <mergeCell ref="A21:C21"/>
    <mergeCell ref="D21:E21"/>
    <mergeCell ref="F21:G21"/>
    <mergeCell ref="H21:I21"/>
  </mergeCells>
  <phoneticPr fontId="17" type="noConversion"/>
  <printOptions horizontalCentered="1"/>
  <pageMargins left="0.23622047244094491" right="0.23622047244094491" top="0.35433070866141736" bottom="0.35433070866141736" header="0.11811023622047245" footer="0.11811023622047245"/>
  <pageSetup paperSize="9" scale="92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abSelected="1" workbookViewId="0">
      <selection activeCell="K10" sqref="K10"/>
    </sheetView>
  </sheetViews>
  <sheetFormatPr defaultRowHeight="15.6"/>
  <cols>
    <col min="1" max="1" width="7.8984375" customWidth="1"/>
    <col min="2" max="2" width="7.69921875" customWidth="1"/>
    <col min="3" max="3" width="10.796875" customWidth="1"/>
    <col min="4" max="4" width="8" customWidth="1"/>
    <col min="5" max="5" width="8.19921875" customWidth="1"/>
    <col min="6" max="6" width="10.59765625" customWidth="1"/>
    <col min="7" max="7" width="8.296875" customWidth="1"/>
    <col min="9" max="9" width="13.796875" customWidth="1"/>
  </cols>
  <sheetData>
    <row r="1" spans="1:17" ht="39.6" customHeight="1" thickBot="1">
      <c r="A1" s="378" t="s">
        <v>54</v>
      </c>
      <c r="B1" s="379"/>
      <c r="C1" s="379"/>
      <c r="D1" s="379"/>
      <c r="E1" s="379"/>
      <c r="F1" s="379"/>
      <c r="G1" s="379"/>
      <c r="H1" s="379"/>
      <c r="I1" s="380"/>
    </row>
    <row r="2" spans="1:17" ht="68.400000000000006" customHeight="1" thickBot="1">
      <c r="A2" s="381" t="s">
        <v>347</v>
      </c>
      <c r="B2" s="382"/>
      <c r="C2" s="382"/>
      <c r="D2" s="382"/>
      <c r="E2" s="382"/>
      <c r="F2" s="383"/>
      <c r="G2" s="84" t="s">
        <v>65</v>
      </c>
      <c r="H2" s="402" t="s">
        <v>346</v>
      </c>
      <c r="I2" s="388"/>
    </row>
    <row r="3" spans="1:17" ht="36.6" customHeight="1" thickBot="1">
      <c r="A3" s="384"/>
      <c r="B3" s="385"/>
      <c r="C3" s="385"/>
      <c r="D3" s="385"/>
      <c r="E3" s="385"/>
      <c r="F3" s="386"/>
      <c r="G3" s="231" t="s">
        <v>64</v>
      </c>
      <c r="H3" s="370" t="s">
        <v>5</v>
      </c>
      <c r="I3" s="371"/>
    </row>
    <row r="4" spans="1:17" ht="28.2" customHeight="1" thickBot="1">
      <c r="A4" s="83" t="s">
        <v>17</v>
      </c>
      <c r="B4" s="83" t="s">
        <v>55</v>
      </c>
      <c r="C4" s="83" t="s">
        <v>56</v>
      </c>
      <c r="D4" s="83" t="s">
        <v>57</v>
      </c>
      <c r="E4" s="83" t="s">
        <v>55</v>
      </c>
      <c r="F4" s="83" t="s">
        <v>56</v>
      </c>
      <c r="G4" s="83" t="s">
        <v>17</v>
      </c>
      <c r="H4" s="83" t="s">
        <v>55</v>
      </c>
      <c r="I4" s="83" t="s">
        <v>56</v>
      </c>
      <c r="K4" s="263"/>
      <c r="L4" s="263"/>
      <c r="M4" s="263"/>
      <c r="N4" s="264"/>
      <c r="O4" s="264"/>
      <c r="P4" s="263"/>
      <c r="Q4" s="263"/>
    </row>
    <row r="5" spans="1:17" ht="30" customHeight="1" thickBot="1">
      <c r="A5" s="79" t="s">
        <v>365</v>
      </c>
      <c r="B5" s="80">
        <v>27</v>
      </c>
      <c r="C5" s="262" t="s">
        <v>366</v>
      </c>
      <c r="D5" s="82">
        <v>110</v>
      </c>
      <c r="E5" s="81">
        <v>12</v>
      </c>
      <c r="F5" s="81" t="s">
        <v>359</v>
      </c>
      <c r="G5" s="82"/>
      <c r="H5" s="80"/>
      <c r="I5" s="80"/>
      <c r="K5" s="263"/>
      <c r="L5" s="264"/>
      <c r="M5" s="263"/>
      <c r="N5" s="264"/>
      <c r="O5" s="264"/>
      <c r="P5" s="263"/>
      <c r="Q5" s="263"/>
    </row>
    <row r="6" spans="1:17" ht="30" customHeight="1" thickBot="1">
      <c r="A6" s="79" t="s">
        <v>365</v>
      </c>
      <c r="B6" s="80">
        <v>20</v>
      </c>
      <c r="C6" s="80" t="s">
        <v>356</v>
      </c>
      <c r="D6" s="82">
        <v>110</v>
      </c>
      <c r="E6" s="81">
        <v>13</v>
      </c>
      <c r="F6" s="81" t="s">
        <v>360</v>
      </c>
      <c r="G6" s="82"/>
      <c r="H6" s="80"/>
      <c r="I6" s="80"/>
      <c r="K6" s="265"/>
      <c r="L6" s="264"/>
      <c r="M6" s="263"/>
      <c r="N6" s="265"/>
      <c r="O6" s="265"/>
      <c r="P6" s="265"/>
      <c r="Q6" s="263"/>
    </row>
    <row r="7" spans="1:17" ht="30.6" customHeight="1" thickBot="1">
      <c r="A7" s="79" t="s">
        <v>365</v>
      </c>
      <c r="B7" s="80">
        <v>23</v>
      </c>
      <c r="C7" s="80" t="s">
        <v>357</v>
      </c>
      <c r="D7" s="82"/>
      <c r="E7" s="81"/>
      <c r="F7" s="81"/>
      <c r="G7" s="82"/>
      <c r="H7" s="80"/>
      <c r="I7" s="80"/>
    </row>
    <row r="8" spans="1:17" ht="33.6" customHeight="1" thickBot="1">
      <c r="A8" s="79">
        <v>210</v>
      </c>
      <c r="B8" s="80">
        <v>16</v>
      </c>
      <c r="C8" s="80" t="s">
        <v>351</v>
      </c>
      <c r="D8" s="82"/>
      <c r="E8" s="81"/>
      <c r="F8" s="81"/>
      <c r="G8" s="82"/>
      <c r="H8" s="80"/>
      <c r="I8" s="80"/>
    </row>
    <row r="9" spans="1:17" ht="31.8" customHeight="1" thickBot="1">
      <c r="A9" s="79">
        <v>213</v>
      </c>
      <c r="B9" s="80">
        <v>12</v>
      </c>
      <c r="C9" s="80" t="s">
        <v>353</v>
      </c>
      <c r="D9" s="82"/>
      <c r="E9" s="81"/>
      <c r="F9" s="81"/>
      <c r="G9" s="82"/>
      <c r="H9" s="80"/>
      <c r="I9" s="80"/>
    </row>
    <row r="10" spans="1:17" ht="31.2" customHeight="1" thickBot="1">
      <c r="A10" s="79">
        <v>213</v>
      </c>
      <c r="B10" s="80">
        <v>11</v>
      </c>
      <c r="C10" s="80" t="s">
        <v>354</v>
      </c>
      <c r="D10" s="82"/>
      <c r="E10" s="81"/>
      <c r="F10" s="81"/>
      <c r="G10" s="82"/>
      <c r="H10" s="80"/>
      <c r="I10" s="80"/>
    </row>
    <row r="11" spans="1:17" ht="32.4" customHeight="1" thickBot="1">
      <c r="A11" s="79">
        <v>214</v>
      </c>
      <c r="B11" s="80">
        <v>16</v>
      </c>
      <c r="C11" s="80" t="s">
        <v>352</v>
      </c>
      <c r="D11" s="82"/>
      <c r="E11" s="81"/>
      <c r="F11" s="81"/>
      <c r="G11" s="82"/>
      <c r="H11" s="80"/>
      <c r="I11" s="80"/>
    </row>
    <row r="12" spans="1:17" ht="30" customHeight="1" thickBot="1">
      <c r="A12" s="79">
        <v>104</v>
      </c>
      <c r="B12" s="80">
        <v>26</v>
      </c>
      <c r="C12" s="80" t="s">
        <v>355</v>
      </c>
      <c r="D12" s="82"/>
      <c r="E12" s="81"/>
      <c r="F12" s="81"/>
      <c r="G12" s="82"/>
      <c r="H12" s="80"/>
      <c r="I12" s="80"/>
    </row>
    <row r="13" spans="1:17" ht="35.4" customHeight="1" thickBot="1">
      <c r="A13" s="79">
        <v>104</v>
      </c>
      <c r="B13" s="80">
        <v>18</v>
      </c>
      <c r="C13" s="80" t="s">
        <v>358</v>
      </c>
      <c r="D13" s="82"/>
      <c r="E13" s="81"/>
      <c r="F13" s="81"/>
      <c r="G13" s="82"/>
      <c r="H13" s="80"/>
      <c r="I13" s="80"/>
    </row>
    <row r="14" spans="1:17" ht="36" customHeight="1" thickBot="1">
      <c r="A14" s="79">
        <v>107</v>
      </c>
      <c r="B14" s="80">
        <v>22</v>
      </c>
      <c r="C14" s="80" t="s">
        <v>361</v>
      </c>
      <c r="D14" s="82"/>
      <c r="E14" s="81"/>
      <c r="F14" s="81"/>
      <c r="G14" s="82"/>
      <c r="H14" s="80"/>
      <c r="I14" s="80"/>
    </row>
    <row r="15" spans="1:17" ht="39.6" customHeight="1" thickBot="1">
      <c r="A15" s="79">
        <v>107</v>
      </c>
      <c r="B15" s="80">
        <v>23</v>
      </c>
      <c r="C15" s="80" t="s">
        <v>362</v>
      </c>
      <c r="D15" s="82"/>
      <c r="E15" s="81"/>
      <c r="F15" s="81"/>
      <c r="G15" s="82"/>
      <c r="H15" s="80"/>
      <c r="I15" s="80"/>
      <c r="K15" s="6"/>
    </row>
    <row r="16" spans="1:17" ht="39.6" customHeight="1" thickBot="1">
      <c r="A16" s="79">
        <v>108</v>
      </c>
      <c r="B16" s="80">
        <v>7</v>
      </c>
      <c r="C16" s="80" t="s">
        <v>363</v>
      </c>
      <c r="D16" s="82"/>
      <c r="E16" s="81"/>
      <c r="F16" s="81"/>
      <c r="G16" s="82"/>
      <c r="H16" s="80"/>
      <c r="I16" s="80"/>
    </row>
    <row r="17" spans="1:9" ht="39.6" customHeight="1" thickBot="1">
      <c r="A17" s="79">
        <v>108</v>
      </c>
      <c r="B17" s="80">
        <v>13</v>
      </c>
      <c r="C17" s="80" t="s">
        <v>364</v>
      </c>
      <c r="D17" s="82"/>
      <c r="E17" s="81"/>
      <c r="F17" s="81"/>
      <c r="G17" s="82"/>
      <c r="H17" s="80"/>
      <c r="I17" s="80"/>
    </row>
    <row r="18" spans="1:9" ht="39.6" customHeight="1" thickBot="1">
      <c r="A18" s="79"/>
      <c r="B18" s="80"/>
      <c r="C18" s="80"/>
      <c r="D18" s="82"/>
      <c r="E18" s="81"/>
      <c r="F18" s="81"/>
      <c r="G18" s="82"/>
      <c r="H18" s="80"/>
      <c r="I18" s="80"/>
    </row>
    <row r="19" spans="1:9" ht="61.2" customHeight="1" thickBot="1">
      <c r="A19" s="373" t="s">
        <v>58</v>
      </c>
      <c r="B19" s="374"/>
      <c r="C19" s="375"/>
      <c r="D19" s="376"/>
      <c r="E19" s="376"/>
      <c r="F19" s="376"/>
      <c r="G19" s="376"/>
      <c r="H19" s="376"/>
      <c r="I19" s="377"/>
    </row>
    <row r="20" spans="1:9" ht="58.8" customHeight="1" thickBot="1">
      <c r="A20" s="370" t="s">
        <v>59</v>
      </c>
      <c r="B20" s="371"/>
      <c r="C20" s="367"/>
      <c r="D20" s="368"/>
      <c r="E20" s="368"/>
      <c r="F20" s="368"/>
      <c r="G20" s="368"/>
      <c r="H20" s="368"/>
      <c r="I20" s="369"/>
    </row>
    <row r="21" spans="1:9" ht="42" customHeight="1" thickBot="1">
      <c r="A21" s="370" t="s">
        <v>60</v>
      </c>
      <c r="B21" s="372"/>
      <c r="C21" s="371"/>
      <c r="D21" s="372" t="s">
        <v>63</v>
      </c>
      <c r="E21" s="371"/>
      <c r="F21" s="370" t="s">
        <v>61</v>
      </c>
      <c r="G21" s="371"/>
      <c r="H21" s="370" t="s">
        <v>62</v>
      </c>
      <c r="I21" s="371"/>
    </row>
    <row r="22" spans="1:9" ht="54" customHeight="1" thickBot="1">
      <c r="A22" s="364"/>
      <c r="B22" s="365"/>
      <c r="C22" s="366"/>
      <c r="D22" s="365"/>
      <c r="E22" s="366"/>
      <c r="F22" s="364"/>
      <c r="G22" s="366"/>
      <c r="H22" s="364"/>
      <c r="I22" s="366"/>
    </row>
  </sheetData>
  <mergeCells count="17">
    <mergeCell ref="A22:C22"/>
    <mergeCell ref="D22:E22"/>
    <mergeCell ref="F22:G22"/>
    <mergeCell ref="H22:I22"/>
    <mergeCell ref="A20:B20"/>
    <mergeCell ref="C20:I20"/>
    <mergeCell ref="A21:C21"/>
    <mergeCell ref="D21:E21"/>
    <mergeCell ref="F21:G21"/>
    <mergeCell ref="H21:I21"/>
    <mergeCell ref="A19:B19"/>
    <mergeCell ref="C19:I19"/>
    <mergeCell ref="A1:I1"/>
    <mergeCell ref="A2:F2"/>
    <mergeCell ref="H2:I2"/>
    <mergeCell ref="A3:F3"/>
    <mergeCell ref="H3:I3"/>
  </mergeCells>
  <phoneticPr fontId="17" type="noConversion"/>
  <printOptions horizontalCentered="1"/>
  <pageMargins left="0.23622047244094491" right="0.23622047244094491" top="0.35433070866141736" bottom="0.35433070866141736" header="0.11811023622047245" footer="0.11811023622047245"/>
  <pageSetup paperSize="9" scale="9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12</vt:i4>
      </vt:variant>
    </vt:vector>
  </HeadingPairs>
  <TitlesOfParts>
    <vt:vector size="24" baseType="lpstr">
      <vt:lpstr>110行事曆</vt:lpstr>
      <vt:lpstr>歌唱組</vt:lpstr>
      <vt:lpstr>舞蹈組</vt:lpstr>
      <vt:lpstr>舞蹈初賽公假單</vt:lpstr>
      <vt:lpstr>歌唱出場序</vt:lpstr>
      <vt:lpstr>舞蹈出場序</vt:lpstr>
      <vt:lpstr>歌唱決賽入選名單</vt:lpstr>
      <vt:lpstr>歌唱初賽公假單</vt:lpstr>
      <vt:lpstr>志工公假單111 </vt:lpstr>
      <vt:lpstr>歌唱初賽評分表</vt:lpstr>
      <vt:lpstr>舞蹈初賽評分表</vt:lpstr>
      <vt:lpstr>舞蹈組決賽入選名單</vt:lpstr>
      <vt:lpstr>'110行事曆'!Print_Area</vt:lpstr>
      <vt:lpstr>'志工公假單111 '!Print_Area</vt:lpstr>
      <vt:lpstr>歌唱出場序!Print_Area</vt:lpstr>
      <vt:lpstr>歌唱決賽入選名單!Print_Area</vt:lpstr>
      <vt:lpstr>歌唱初賽公假單!Print_Area</vt:lpstr>
      <vt:lpstr>歌唱初賽評分表!Print_Area</vt:lpstr>
      <vt:lpstr>歌唱組!Print_Area</vt:lpstr>
      <vt:lpstr>舞蹈出場序!Print_Area</vt:lpstr>
      <vt:lpstr>舞蹈初賽公假單!Print_Area</vt:lpstr>
      <vt:lpstr>舞蹈初賽評分表!Print_Area</vt:lpstr>
      <vt:lpstr>舞蹈組!Print_Area</vt:lpstr>
      <vt:lpstr>舞蹈組決賽入選名單!Print_Area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Activities</dc:creator>
  <cp:lastModifiedBy>5a88</cp:lastModifiedBy>
  <cp:revision>5</cp:revision>
  <cp:lastPrinted>2022-03-07T08:29:22Z</cp:lastPrinted>
  <dcterms:created xsi:type="dcterms:W3CDTF">2019-02-14T14:05:59Z</dcterms:created>
  <dcterms:modified xsi:type="dcterms:W3CDTF">2022-03-18T03:10:30Z</dcterms:modified>
</cp:coreProperties>
</file>