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決賽觀賽班級" sheetId="1" state="visible" r:id="rId2"/>
    <sheet name="決賽觀賽位置圖_" sheetId="2" state="visible" r:id="rId3"/>
    <sheet name="歌唱決賽名單" sheetId="3" state="visible" r:id="rId4"/>
    <sheet name="舞蹈決賽名單" sheetId="4" state="visible" r:id="rId5"/>
    <sheet name="歌唱決賽評分表" sheetId="5" state="visible" r:id="rId6"/>
    <sheet name="舞蹈決賽評分表" sheetId="6" state="visible" r:id="rId7"/>
    <sheet name="歌唱決賽名次" sheetId="7" state="visible" r:id="rId8"/>
    <sheet name="舞蹈決賽名次" sheetId="8" state="visible" r:id="rId9"/>
    <sheet name="決賽志工公假單_" sheetId="9" state="visible" r:id="rId10"/>
    <sheet name="選手公假單" sheetId="10" state="visible" r:id="rId11"/>
    <sheet name="選手公假單_(要午休)" sheetId="11" state="visible" r:id="rId12"/>
    <sheet name="選手公假單_(不要第5節)" sheetId="12" state="visible" r:id="rId13"/>
    <sheet name="公假單資料" sheetId="13" state="visible" r:id="rId14"/>
  </sheets>
  <definedNames>
    <definedName function="false" hidden="false" localSheetId="1" name="Print_Area" vbProcedure="false">決賽觀賽位置圖_!$B$1:$I$9</definedName>
    <definedName function="false" hidden="false" localSheetId="4" name="Print_Area" vbProcedure="false">歌唱決賽評分表!$A$1:$H$17</definedName>
    <definedName function="false" hidden="false" localSheetId="5" name="Print_Area" vbProcedure="false">舞蹈決賽評分表!$A$1:$I$12</definedName>
    <definedName function="false" hidden="false" localSheetId="6" name="Print_Area" vbProcedure="false">歌唱決賽名次!$A$1:$G$12</definedName>
    <definedName function="false" hidden="false" localSheetId="7" name="Print_Area" vbProcedure="false">舞蹈決賽名次!$A$1:$G$8</definedName>
    <definedName function="false" hidden="false" localSheetId="8" name="Print_Area" vbProcedure="false">決賽志工公假單_!$A$1:$I$22</definedName>
    <definedName function="false" hidden="false" localSheetId="9" name="Print_Area" vbProcedure="false">選手公假單!$A$1:$I$21</definedName>
    <definedName function="false" hidden="false" localSheetId="10" name="Print_Area" vbProcedure="false">選手公假單_(要午休).$A$1:選手公假單_(要午休).$I$19</definedName>
    <definedName function="false" hidden="false" localSheetId="11" name="Print_Area" vbProcedure="false">選手公假單_(不要第5節).$A$1:選手公假單_(不要第5節).$I$19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<sst xmlns="http://schemas.openxmlformats.org/spreadsheetml/2006/main" count="419" uniqueCount="173">
  <si>
    <t xml:space="preserve">※ 110.03.28(一)藝讚決賽觀賽班級</t>
  </si>
  <si>
    <t xml:space="preserve">序號</t>
  </si>
  <si>
    <r>
      <rPr>
        <sz val="12"/>
        <color rgb="FF000000"/>
        <rFont val="新細明體1"/>
        <family val="0"/>
        <charset val="136"/>
      </rPr>
      <t xml:space="preserve">第六</t>
    </r>
    <r>
      <rPr>
        <sz val="12"/>
        <color rgb="FF000000"/>
        <rFont val="新細明體"/>
        <family val="0"/>
        <charset val="136"/>
      </rPr>
      <t xml:space="preserve">、</t>
    </r>
    <r>
      <rPr>
        <sz val="12"/>
        <color rgb="FF000000"/>
        <rFont val="新細明體1"/>
        <family val="0"/>
        <charset val="136"/>
      </rPr>
      <t xml:space="preserve">七節</t>
    </r>
  </si>
  <si>
    <t xml:space="preserve">備註</t>
  </si>
  <si>
    <t xml:space="preserve">進場時間：第六、七節14:10~16:00</t>
  </si>
  <si>
    <r>
      <rPr>
        <b val="true"/>
        <sz val="24"/>
        <color rgb="FF000000"/>
        <rFont val="標楷體"/>
        <family val="4"/>
        <charset val="136"/>
      </rPr>
      <t xml:space="preserve">1110328</t>
    </r>
    <r>
      <rPr>
        <b val="true"/>
        <sz val="24"/>
        <color rgb="FF000000"/>
        <rFont val="標楷體"/>
        <family val="0"/>
        <charset val="136"/>
      </rPr>
      <t xml:space="preserve">藝讚決賽
活動中心觀賽班級位置圖</t>
    </r>
    <r>
      <rPr>
        <b val="true"/>
        <sz val="24"/>
        <color rgb="FF000000"/>
        <rFont val="新細明體"/>
        <family val="0"/>
        <charset val="136"/>
      </rPr>
      <t xml:space="preserve">—</t>
    </r>
    <r>
      <rPr>
        <b val="true"/>
        <sz val="24"/>
        <color rgb="FF000000"/>
        <rFont val="標楷體"/>
        <family val="0"/>
        <charset val="136"/>
      </rPr>
      <t xml:space="preserve">第六、七節</t>
    </r>
  </si>
  <si>
    <t xml:space="preserve">      2F</t>
  </si>
  <si>
    <t xml:space="preserve">一</t>
  </si>
  <si>
    <t xml:space="preserve">二</t>
  </si>
  <si>
    <t xml:space="preserve">三</t>
  </si>
  <si>
    <t xml:space="preserve">四</t>
  </si>
  <si>
    <t xml:space="preserve">選手休息區</t>
  </si>
  <si>
    <t xml:space="preserve">預備席</t>
  </si>
  <si>
    <t xml:space="preserve">選手預備區</t>
  </si>
  <si>
    <r>
      <rPr>
        <sz val="16"/>
        <color rgb="FF000000"/>
        <rFont val="新細明體"/>
        <family val="0"/>
        <charset val="136"/>
      </rPr>
      <t xml:space="preserve">110學年度藝讚風華比賽歌唱組決賽出場序名單</t>
    </r>
    <r>
      <rPr>
        <sz val="14"/>
        <color rgb="FF000000"/>
        <rFont val="新細明體"/>
        <family val="0"/>
        <charset val="136"/>
      </rPr>
      <t xml:space="preserve">111.03.28</t>
    </r>
  </si>
  <si>
    <t xml:space="preserve">比賽組別</t>
  </si>
  <si>
    <t xml:space="preserve">表演序號</t>
  </si>
  <si>
    <t xml:space="preserve">參賽歌手</t>
  </si>
  <si>
    <t xml:space="preserve">表演曲目</t>
  </si>
  <si>
    <t xml:space="preserve">原唱</t>
  </si>
  <si>
    <t xml:space="preserve">歌曲編號</t>
  </si>
  <si>
    <t xml:space="preserve">歌唱</t>
  </si>
  <si>
    <t xml:space="preserve">31123黃翊綺
31124劉佩蓁</t>
  </si>
  <si>
    <t xml:space="preserve">飛雲之下</t>
  </si>
  <si>
    <t xml:space="preserve">林俊傑、韓紅</t>
  </si>
  <si>
    <t xml:space="preserve">20821柯妤嬡</t>
  </si>
  <si>
    <t xml:space="preserve">心花開</t>
  </si>
  <si>
    <t xml:space="preserve">李千那</t>
  </si>
  <si>
    <t xml:space="preserve">30122林佩雯</t>
  </si>
  <si>
    <t xml:space="preserve">後繼者</t>
  </si>
  <si>
    <t xml:space="preserve">任然 </t>
  </si>
  <si>
    <t xml:space="preserve">31319張恩欣</t>
  </si>
  <si>
    <t xml:space="preserve">猜猜看</t>
  </si>
  <si>
    <t xml:space="preserve">曾之喬</t>
  </si>
  <si>
    <t xml:space="preserve">30114蕭羽雯</t>
  </si>
  <si>
    <t xml:space="preserve">月彎彎</t>
  </si>
  <si>
    <t xml:space="preserve">謝金燕</t>
  </si>
  <si>
    <t xml:space="preserve">21328詹子祈</t>
  </si>
  <si>
    <t xml:space="preserve">掉了</t>
  </si>
  <si>
    <t xml:space="preserve">張惠妹</t>
  </si>
  <si>
    <t xml:space="preserve">30918徐孜穎</t>
  </si>
  <si>
    <t xml:space="preserve">聽海</t>
  </si>
  <si>
    <t xml:space="preserve">30524鄧昀容</t>
  </si>
  <si>
    <t xml:space="preserve">星火</t>
  </si>
  <si>
    <t xml:space="preserve">F.I.R</t>
  </si>
  <si>
    <t xml:space="preserve">21116林忻儒</t>
  </si>
  <si>
    <t xml:space="preserve">是什麼讓我遇見這樣的你</t>
  </si>
  <si>
    <t xml:space="preserve">白安</t>
  </si>
  <si>
    <t xml:space="preserve">31406張瑞丰</t>
  </si>
  <si>
    <t xml:space="preserve">年少有為</t>
  </si>
  <si>
    <t xml:space="preserve">李榮浩</t>
  </si>
  <si>
    <r>
      <rPr>
        <sz val="16"/>
        <color rgb="FF000000"/>
        <rFont val="新細明體"/>
        <family val="0"/>
        <charset val="136"/>
      </rPr>
      <t xml:space="preserve">110學年度藝讚風華比賽舞蹈組決賽出場序名單</t>
    </r>
    <r>
      <rPr>
        <sz val="14"/>
        <color rgb="FF000000"/>
        <rFont val="新細明體"/>
        <family val="0"/>
        <charset val="136"/>
      </rPr>
      <t xml:space="preserve">111.03.28</t>
    </r>
  </si>
  <si>
    <t xml:space="preserve">出場序</t>
  </si>
  <si>
    <t xml:space="preserve">隊名</t>
  </si>
  <si>
    <t xml:space="preserve">隊長</t>
  </si>
  <si>
    <t xml:space="preserve">團員</t>
  </si>
  <si>
    <t xml:space="preserve">舞蹈組</t>
  </si>
  <si>
    <t xml:space="preserve">吾知榕看泥</t>
  </si>
  <si>
    <r>
      <rPr>
        <sz val="14"/>
        <color rgb="FF000000"/>
        <rFont val="細明體"/>
        <family val="3"/>
        <charset val="136"/>
      </rPr>
      <t xml:space="preserve">304</t>
    </r>
    <r>
      <rPr>
        <sz val="14"/>
        <color rgb="FF000000"/>
        <rFont val="細明體"/>
        <family val="0"/>
        <charset val="136"/>
      </rPr>
      <t xml:space="preserve">潘芝語</t>
    </r>
  </si>
  <si>
    <r>
      <rPr>
        <sz val="13"/>
        <color rgb="FF000000"/>
        <rFont val="細明體"/>
        <family val="3"/>
        <charset val="136"/>
      </rPr>
      <t xml:space="preserve">305</t>
    </r>
    <r>
      <rPr>
        <sz val="13"/>
        <color rgb="FF000000"/>
        <rFont val="細明體"/>
        <family val="0"/>
        <charset val="136"/>
      </rPr>
      <t xml:space="preserve">陳筱霓
</t>
    </r>
    <r>
      <rPr>
        <sz val="13"/>
        <color rgb="FF000000"/>
        <rFont val="細明體"/>
        <family val="3"/>
        <charset val="136"/>
      </rPr>
      <t xml:space="preserve">305</t>
    </r>
    <r>
      <rPr>
        <sz val="13"/>
        <color rgb="FF000000"/>
        <rFont val="細明體"/>
        <family val="0"/>
        <charset val="136"/>
      </rPr>
      <t xml:space="preserve">鄧昀容</t>
    </r>
  </si>
  <si>
    <t xml:space="preserve">組曲</t>
  </si>
  <si>
    <t xml:space="preserve">黃妍筑</t>
  </si>
  <si>
    <r>
      <rPr>
        <sz val="14"/>
        <color rgb="FF000000"/>
        <rFont val="細明體"/>
        <family val="3"/>
        <charset val="136"/>
      </rPr>
      <t xml:space="preserve">205</t>
    </r>
    <r>
      <rPr>
        <sz val="14"/>
        <color rgb="FF000000"/>
        <rFont val="細明體"/>
        <family val="0"/>
        <charset val="136"/>
      </rPr>
      <t xml:space="preserve">黃妍筑</t>
    </r>
  </si>
  <si>
    <t xml:space="preserve">蕭培綸</t>
  </si>
  <si>
    <t xml:space="preserve">203蕭培綸</t>
  </si>
  <si>
    <t xml:space="preserve">Dun Dun</t>
  </si>
  <si>
    <t xml:space="preserve">童俐雯</t>
  </si>
  <si>
    <t xml:space="preserve">214童俐雯</t>
  </si>
  <si>
    <t xml:space="preserve">DR</t>
  </si>
  <si>
    <r>
      <rPr>
        <sz val="14"/>
        <color rgb="FF000000"/>
        <rFont val="細明體"/>
        <family val="3"/>
        <charset val="136"/>
      </rPr>
      <t xml:space="preserve">214</t>
    </r>
    <r>
      <rPr>
        <sz val="14"/>
        <color rgb="FF000000"/>
        <rFont val="細明體"/>
        <family val="0"/>
        <charset val="136"/>
      </rPr>
      <t xml:space="preserve">吳若綺</t>
    </r>
  </si>
  <si>
    <r>
      <rPr>
        <sz val="13"/>
        <color rgb="FF000000"/>
        <rFont val="細明體"/>
        <family val="3"/>
        <charset val="136"/>
      </rPr>
      <t xml:space="preserve">113</t>
    </r>
    <r>
      <rPr>
        <sz val="13"/>
        <color rgb="FF000000"/>
        <rFont val="細明體"/>
        <family val="0"/>
        <charset val="136"/>
      </rPr>
      <t xml:space="preserve">洪瑛緻</t>
    </r>
  </si>
  <si>
    <t xml:space="preserve">Zero</t>
  </si>
  <si>
    <r>
      <rPr>
        <sz val="14"/>
        <color rgb="FF000000"/>
        <rFont val="細明體"/>
        <family val="3"/>
        <charset val="136"/>
      </rPr>
      <t xml:space="preserve">311</t>
    </r>
    <r>
      <rPr>
        <sz val="14"/>
        <color rgb="FF000000"/>
        <rFont val="細明體"/>
        <family val="0"/>
        <charset val="136"/>
      </rPr>
      <t xml:space="preserve">劉佩蓁</t>
    </r>
  </si>
  <si>
    <r>
      <rPr>
        <sz val="13"/>
        <color rgb="FF000000"/>
        <rFont val="細明體"/>
        <family val="3"/>
        <charset val="136"/>
      </rPr>
      <t xml:space="preserve">302</t>
    </r>
    <r>
      <rPr>
        <sz val="13"/>
        <color rgb="FF000000"/>
        <rFont val="細明體"/>
        <family val="0"/>
        <charset val="136"/>
      </rPr>
      <t xml:space="preserve">陳心妮
</t>
    </r>
    <r>
      <rPr>
        <sz val="13"/>
        <color rgb="FF000000"/>
        <rFont val="細明體"/>
        <family val="3"/>
        <charset val="136"/>
      </rPr>
      <t xml:space="preserve">302</t>
    </r>
    <r>
      <rPr>
        <sz val="13"/>
        <color rgb="FF000000"/>
        <rFont val="細明體"/>
        <family val="0"/>
        <charset val="136"/>
      </rPr>
      <t xml:space="preserve">黃鈺俽
</t>
    </r>
    <r>
      <rPr>
        <sz val="13"/>
        <color rgb="FF000000"/>
        <rFont val="細明體"/>
        <family val="3"/>
        <charset val="136"/>
      </rPr>
      <t xml:space="preserve">314</t>
    </r>
    <r>
      <rPr>
        <sz val="13"/>
        <color rgb="FF000000"/>
        <rFont val="細明體"/>
        <family val="0"/>
        <charset val="136"/>
      </rPr>
      <t xml:space="preserve">陳佳蓉
</t>
    </r>
    <r>
      <rPr>
        <sz val="13"/>
        <color rgb="FF000000"/>
        <rFont val="細明體"/>
        <family val="3"/>
        <charset val="136"/>
      </rPr>
      <t xml:space="preserve">316</t>
    </r>
    <r>
      <rPr>
        <sz val="13"/>
        <color rgb="FF000000"/>
        <rFont val="細明體"/>
        <family val="0"/>
        <charset val="136"/>
      </rPr>
      <t xml:space="preserve">翁品勳</t>
    </r>
  </si>
  <si>
    <t xml:space="preserve">16 Shots</t>
  </si>
  <si>
    <r>
      <rPr>
        <b val="true"/>
        <sz val="18"/>
        <color rgb="FF000000"/>
        <rFont val="微軟正黑體"/>
        <family val="2"/>
        <charset val="136"/>
      </rPr>
      <t xml:space="preserve">110</t>
    </r>
    <r>
      <rPr>
        <b val="true"/>
        <sz val="18"/>
        <color rgb="FF000000"/>
        <rFont val="微軟正黑體"/>
        <family val="0"/>
        <charset val="136"/>
      </rPr>
      <t xml:space="preserve">學年度 藝讚風華歌唱組 決賽評分表　</t>
    </r>
    <r>
      <rPr>
        <b val="true"/>
        <sz val="18"/>
        <color rgb="FF000000"/>
        <rFont val="微軟正黑體"/>
        <family val="2"/>
        <charset val="136"/>
      </rPr>
      <t xml:space="preserve">111.03.28(</t>
    </r>
    <r>
      <rPr>
        <b val="true"/>
        <sz val="18"/>
        <color rgb="FF000000"/>
        <rFont val="微軟正黑體"/>
        <family val="0"/>
        <charset val="136"/>
      </rPr>
      <t xml:space="preserve">一</t>
    </r>
    <r>
      <rPr>
        <b val="true"/>
        <sz val="18"/>
        <color rgb="FF000000"/>
        <rFont val="微軟正黑體"/>
        <family val="2"/>
        <charset val="136"/>
      </rPr>
      <t xml:space="preserve">)</t>
    </r>
  </si>
  <si>
    <t xml:space="preserve">參賽者</t>
  </si>
  <si>
    <t xml:space="preserve">曲目</t>
  </si>
  <si>
    <t xml:space="preserve">成績一</t>
  </si>
  <si>
    <t xml:space="preserve">成績二</t>
  </si>
  <si>
    <t xml:space="preserve">總分</t>
  </si>
  <si>
    <t xml:space="preserve">名次</t>
  </si>
  <si>
    <t xml:space="preserve">311黃翊綺
311劉佩蓁</t>
  </si>
  <si>
    <t xml:space="preserve">林俊傑
韓紅</t>
  </si>
  <si>
    <t xml:space="preserve">208柯妤嬡</t>
  </si>
  <si>
    <t xml:space="preserve">301林佩雯</t>
  </si>
  <si>
    <t xml:space="preserve">313張恩欣</t>
  </si>
  <si>
    <t xml:space="preserve">301蕭羽雯</t>
  </si>
  <si>
    <t xml:space="preserve">213詹子祈</t>
  </si>
  <si>
    <t xml:space="preserve">309徐孜穎</t>
  </si>
  <si>
    <t xml:space="preserve">305鄧昀容</t>
  </si>
  <si>
    <t xml:space="preserve">211林忻儒</t>
  </si>
  <si>
    <t xml:space="preserve">314張瑞丰</t>
  </si>
  <si>
    <t xml:space="preserve">1.歌唱組共10組參賽，取第一名1位，第二名1位，第三名3位。</t>
  </si>
  <si>
    <t xml:space="preserve">2.舞蹈組共6組參賽，取第一名1位，第二名1位，第三名1位。</t>
  </si>
  <si>
    <t xml:space="preserve">3.優等由評審自所有選手中取數組。</t>
  </si>
  <si>
    <t xml:space="preserve">＊歌唱組演唱自選曲全首，舞蹈組表演不限時間。</t>
  </si>
  <si>
    <r>
      <rPr>
        <b val="true"/>
        <sz val="18"/>
        <color rgb="FF000000"/>
        <rFont val="微軟正黑體"/>
        <family val="2"/>
        <charset val="136"/>
      </rPr>
      <t xml:space="preserve">110</t>
    </r>
    <r>
      <rPr>
        <b val="true"/>
        <sz val="18"/>
        <color rgb="FF000000"/>
        <rFont val="微軟正黑體"/>
        <family val="0"/>
        <charset val="136"/>
      </rPr>
      <t xml:space="preserve">學年度 藝讚風華舞蹈組 決賽評分表　</t>
    </r>
    <r>
      <rPr>
        <b val="true"/>
        <sz val="18"/>
        <color rgb="FF000000"/>
        <rFont val="微軟正黑體"/>
        <family val="2"/>
        <charset val="136"/>
      </rPr>
      <t xml:space="preserve">110.03.28(</t>
    </r>
    <r>
      <rPr>
        <b val="true"/>
        <sz val="18"/>
        <color rgb="FF000000"/>
        <rFont val="微軟正黑體"/>
        <family val="0"/>
        <charset val="136"/>
      </rPr>
      <t xml:space="preserve">一</t>
    </r>
    <r>
      <rPr>
        <b val="true"/>
        <sz val="18"/>
        <color rgb="FF000000"/>
        <rFont val="微軟正黑體"/>
        <family val="2"/>
        <charset val="136"/>
      </rPr>
      <t xml:space="preserve">)</t>
    </r>
  </si>
  <si>
    <t xml:space="preserve">304潘芝語</t>
  </si>
  <si>
    <t xml:space="preserve">305陳筱霓
305鄧昀容</t>
  </si>
  <si>
    <t xml:space="preserve">205黃妍筑</t>
  </si>
  <si>
    <r>
      <rPr>
        <sz val="14"/>
        <color rgb="FF000000"/>
        <rFont val="細明體"/>
        <family val="3"/>
        <charset val="136"/>
      </rPr>
      <t xml:space="preserve">203</t>
    </r>
    <r>
      <rPr>
        <sz val="14"/>
        <color rgb="FF000000"/>
        <rFont val="細明體"/>
        <family val="0"/>
        <charset val="136"/>
      </rPr>
      <t xml:space="preserve">蕭培綸</t>
    </r>
  </si>
  <si>
    <r>
      <rPr>
        <sz val="14"/>
        <color rgb="FF000000"/>
        <rFont val="細明體"/>
        <family val="3"/>
        <charset val="136"/>
      </rPr>
      <t xml:space="preserve">214</t>
    </r>
    <r>
      <rPr>
        <sz val="14"/>
        <color rgb="FF000000"/>
        <rFont val="細明體"/>
        <family val="0"/>
        <charset val="136"/>
      </rPr>
      <t xml:space="preserve">童俐雯</t>
    </r>
  </si>
  <si>
    <t xml:space="preserve">1.歌唱組共12組參賽，取第一名1位，第二名1位，第三名3位。</t>
  </si>
  <si>
    <t xml:space="preserve">2.舞蹈組共7組參賽，取第一名1位，第二名1位，第三名1位。</t>
  </si>
  <si>
    <r>
      <rPr>
        <sz val="16"/>
        <color rgb="FF000000"/>
        <rFont val="新細明體"/>
        <family val="0"/>
        <charset val="136"/>
      </rPr>
      <t xml:space="preserve">110學年度藝讚風華比賽歌唱組決賽名次</t>
    </r>
    <r>
      <rPr>
        <sz val="14"/>
        <color rgb="FF000000"/>
        <rFont val="新細明體"/>
        <family val="0"/>
        <charset val="136"/>
      </rPr>
      <t xml:space="preserve">111.03.28</t>
    </r>
  </si>
  <si>
    <t xml:space="preserve">歌唱組</t>
  </si>
  <si>
    <t xml:space="preserve">優勝</t>
  </si>
  <si>
    <r>
      <rPr>
        <sz val="16"/>
        <color rgb="FF000000"/>
        <rFont val="新細明體"/>
        <family val="0"/>
        <charset val="136"/>
      </rPr>
      <t xml:space="preserve">110學年度藝讚風華比賽舞蹈組決賽名次</t>
    </r>
    <r>
      <rPr>
        <sz val="14"/>
        <color rgb="FF000000"/>
        <rFont val="新細明體"/>
        <family val="0"/>
        <charset val="136"/>
      </rPr>
      <t xml:space="preserve">111.03.28</t>
    </r>
  </si>
  <si>
    <t xml:space="preserve">組別</t>
  </si>
  <si>
    <t xml:space="preserve">台南市立歸仁國民中學學生公假請示單</t>
  </si>
  <si>
    <r>
      <rPr>
        <sz val="16"/>
        <color rgb="FF000000"/>
        <rFont val="標楷體"/>
        <family val="0"/>
        <charset val="136"/>
      </rPr>
      <t xml:space="preserve">事由：</t>
    </r>
    <r>
      <rPr>
        <sz val="16"/>
        <color rgb="FF000000"/>
        <rFont val="新細明體"/>
        <family val="0"/>
        <charset val="136"/>
      </rPr>
      <t xml:space="preserve">110學年藝讚風華比賽決賽志工</t>
    </r>
  </si>
  <si>
    <t xml:space="preserve">時間</t>
  </si>
  <si>
    <t xml:space="preserve">日期：111年3月28日(一)
彩排預備：第2節
彩排：第3節、第4節
決賽預備：第5節
決賽：第6節、第7節</t>
  </si>
  <si>
    <t xml:space="preserve">地點</t>
  </si>
  <si>
    <t xml:space="preserve">活動中心</t>
  </si>
  <si>
    <t xml:space="preserve">班級</t>
  </si>
  <si>
    <r>
      <rPr>
        <sz val="14"/>
        <color rgb="FF000000"/>
        <rFont val="新細明體"/>
        <family val="0"/>
        <charset val="136"/>
      </rPr>
      <t xml:space="preserve">座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號</t>
    </r>
  </si>
  <si>
    <r>
      <rPr>
        <sz val="14"/>
        <color rgb="FF000000"/>
        <rFont val="新細明體"/>
        <family val="0"/>
        <charset val="136"/>
      </rPr>
      <t xml:space="preserve">姓</t>
    </r>
    <r>
      <rPr>
        <sz val="14"/>
        <color rgb="FF000000"/>
        <rFont val="Times New Roman"/>
        <family val="0"/>
        <charset val="136"/>
      </rPr>
      <t xml:space="preserve">   </t>
    </r>
    <r>
      <rPr>
        <sz val="14"/>
        <color rgb="FF000000"/>
        <rFont val="新細明體"/>
        <family val="0"/>
        <charset val="136"/>
      </rPr>
      <t xml:space="preserve">名</t>
    </r>
  </si>
  <si>
    <r>
      <rPr>
        <sz val="14"/>
        <color rgb="FF000000"/>
        <rFont val="新細明體"/>
        <family val="0"/>
        <charset val="136"/>
      </rPr>
      <t xml:space="preserve">班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級</t>
    </r>
  </si>
  <si>
    <t xml:space="preserve">208</t>
  </si>
  <si>
    <t xml:space="preserve">楊雅心</t>
  </si>
  <si>
    <t xml:space="preserve">劉峙葆</t>
  </si>
  <si>
    <t xml:space="preserve">林靚挐</t>
  </si>
  <si>
    <t xml:space="preserve">歐晉彰</t>
  </si>
  <si>
    <t xml:space="preserve">許恩溱</t>
  </si>
  <si>
    <t xml:space="preserve">方家婕</t>
  </si>
  <si>
    <t xml:space="preserve">廖志明</t>
  </si>
  <si>
    <t xml:space="preserve">黃議生</t>
  </si>
  <si>
    <t xml:space="preserve">吳若綺</t>
  </si>
  <si>
    <t xml:space="preserve">楊雅臻</t>
  </si>
  <si>
    <t xml:space="preserve">周佳荺</t>
  </si>
  <si>
    <t xml:space="preserve">郭湘鈮</t>
  </si>
  <si>
    <t xml:space="preserve">黃畇稀</t>
  </si>
  <si>
    <t xml:space="preserve">黃子維</t>
  </si>
  <si>
    <t xml:space="preserve">蘇宗霖</t>
  </si>
  <si>
    <r>
      <rPr>
        <sz val="14"/>
        <color rgb="FF000000"/>
        <rFont val="新細明體"/>
        <family val="0"/>
        <charset val="136"/>
      </rPr>
      <t xml:space="preserve">導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師</t>
    </r>
  </si>
  <si>
    <r>
      <rPr>
        <sz val="14"/>
        <color rgb="FF000000"/>
        <rFont val="新細明體"/>
        <family val="0"/>
        <charset val="136"/>
      </rPr>
      <t xml:space="preserve">教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務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處</t>
    </r>
  </si>
  <si>
    <r>
      <rPr>
        <sz val="14"/>
        <color rgb="FF000000"/>
        <rFont val="新細明體"/>
        <family val="0"/>
        <charset val="136"/>
      </rPr>
      <t xml:space="preserve">指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導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老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師</t>
    </r>
  </si>
  <si>
    <t xml:space="preserve">生教組長</t>
  </si>
  <si>
    <r>
      <rPr>
        <sz val="14"/>
        <color rgb="FF000000"/>
        <rFont val="新細明體"/>
        <family val="0"/>
        <charset val="136"/>
      </rPr>
      <t xml:space="preserve">學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務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處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主</t>
    </r>
    <r>
      <rPr>
        <sz val="14"/>
        <color rgb="FF000000"/>
        <rFont val="Times New Roman"/>
        <family val="0"/>
        <charset val="136"/>
      </rPr>
      <t xml:space="preserve"> </t>
    </r>
    <r>
      <rPr>
        <sz val="14"/>
        <color rgb="FF000000"/>
        <rFont val="新細明體"/>
        <family val="0"/>
        <charset val="136"/>
      </rPr>
      <t xml:space="preserve">任</t>
    </r>
  </si>
  <si>
    <r>
      <rPr>
        <sz val="14"/>
        <color rgb="FF000000"/>
        <rFont val="新細明體"/>
        <family val="0"/>
        <charset val="136"/>
      </rPr>
      <t xml:space="preserve">校</t>
    </r>
    <r>
      <rPr>
        <sz val="14"/>
        <color rgb="FF000000"/>
        <rFont val="Times New Roman"/>
        <family val="0"/>
        <charset val="136"/>
      </rPr>
      <t xml:space="preserve">      </t>
    </r>
    <r>
      <rPr>
        <sz val="14"/>
        <color rgb="FF000000"/>
        <rFont val="新細明體"/>
        <family val="0"/>
        <charset val="136"/>
      </rPr>
      <t xml:space="preserve">長</t>
    </r>
  </si>
  <si>
    <t xml:space="preserve">臺南市立歸仁國民中學學生公假請示單</t>
  </si>
  <si>
    <r>
      <rPr>
        <sz val="16"/>
        <color rgb="FF000000"/>
        <rFont val="標楷體"/>
        <family val="4"/>
        <charset val="136"/>
      </rPr>
      <t xml:space="preserve">110</t>
    </r>
    <r>
      <rPr>
        <sz val="16"/>
        <color rgb="FF000000"/>
        <rFont val="標楷體"/>
        <family val="0"/>
        <charset val="136"/>
      </rPr>
      <t xml:space="preserve">學年度藝讚風華才藝競賽彩排暨比賽</t>
    </r>
  </si>
  <si>
    <t xml:space="preserve">公假日期</t>
  </si>
  <si>
    <r>
      <rPr>
        <b val="true"/>
        <sz val="12"/>
        <color rgb="FF000000"/>
        <rFont val="標楷體"/>
        <family val="0"/>
        <charset val="136"/>
      </rPr>
      <t xml:space="preserve">彩排：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第三節、第四節
比賽：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第五節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賽前換裝、造型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、第六節、第七節</t>
    </r>
  </si>
  <si>
    <t xml:space="preserve">座號</t>
  </si>
  <si>
    <t xml:space="preserve">姓名</t>
  </si>
  <si>
    <r>
      <rPr>
        <b val="true"/>
        <sz val="12"/>
        <color rgb="FF000000"/>
        <rFont val="標楷體"/>
        <family val="0"/>
        <charset val="136"/>
      </rPr>
      <t xml:space="preserve">彩排：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第三節、第四節
比賽：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午休、第五節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賽前換裝、造型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、第六節、第七節</t>
    </r>
  </si>
  <si>
    <r>
      <rPr>
        <b val="true"/>
        <sz val="12"/>
        <color rgb="FF000000"/>
        <rFont val="標楷體"/>
        <family val="0"/>
        <charset val="136"/>
      </rPr>
      <t xml:space="preserve">彩排：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第三節、第四節
比賽：</t>
    </r>
    <r>
      <rPr>
        <b val="true"/>
        <sz val="12"/>
        <color rgb="FF000000"/>
        <rFont val="標楷體"/>
        <family val="4"/>
        <charset val="136"/>
      </rPr>
      <t xml:space="preserve">111</t>
    </r>
    <r>
      <rPr>
        <b val="true"/>
        <sz val="12"/>
        <color rgb="FF000000"/>
        <rFont val="標楷體"/>
        <family val="0"/>
        <charset val="136"/>
      </rPr>
      <t xml:space="preserve">年</t>
    </r>
    <r>
      <rPr>
        <b val="true"/>
        <sz val="12"/>
        <color rgb="FF000000"/>
        <rFont val="標楷體"/>
        <family val="4"/>
        <charset val="136"/>
      </rPr>
      <t xml:space="preserve">3</t>
    </r>
    <r>
      <rPr>
        <b val="true"/>
        <sz val="12"/>
        <color rgb="FF000000"/>
        <rFont val="標楷體"/>
        <family val="0"/>
        <charset val="136"/>
      </rPr>
      <t xml:space="preserve">月</t>
    </r>
    <r>
      <rPr>
        <b val="true"/>
        <sz val="12"/>
        <color rgb="FF000000"/>
        <rFont val="標楷體"/>
        <family val="4"/>
        <charset val="136"/>
      </rPr>
      <t xml:space="preserve">28</t>
    </r>
    <r>
      <rPr>
        <b val="true"/>
        <sz val="12"/>
        <color rgb="FF000000"/>
        <rFont val="標楷體"/>
        <family val="0"/>
        <charset val="136"/>
      </rPr>
      <t xml:space="preserve">日</t>
    </r>
    <r>
      <rPr>
        <b val="true"/>
        <sz val="12"/>
        <color rgb="FF000000"/>
        <rFont val="標楷體"/>
        <family val="4"/>
        <charset val="136"/>
      </rPr>
      <t xml:space="preserve">(</t>
    </r>
    <r>
      <rPr>
        <b val="true"/>
        <sz val="12"/>
        <color rgb="FF000000"/>
        <rFont val="標楷體"/>
        <family val="0"/>
        <charset val="136"/>
      </rPr>
      <t xml:space="preserve">一</t>
    </r>
    <r>
      <rPr>
        <b val="true"/>
        <sz val="12"/>
        <color rgb="FF000000"/>
        <rFont val="標楷體"/>
        <family val="4"/>
        <charset val="136"/>
      </rPr>
      <t xml:space="preserve">)</t>
    </r>
    <r>
      <rPr>
        <b val="true"/>
        <sz val="12"/>
        <color rgb="FF000000"/>
        <rFont val="標楷體"/>
        <family val="0"/>
        <charset val="136"/>
      </rPr>
      <t xml:space="preserve">第六節、第七節</t>
    </r>
    <r>
      <rPr>
        <b val="true"/>
        <sz val="12"/>
        <color rgb="FF000000"/>
        <rFont val="標楷體"/>
        <family val="4"/>
        <charset val="136"/>
      </rPr>
      <t xml:space="preserve">(13</t>
    </r>
    <r>
      <rPr>
        <b val="true"/>
        <sz val="12"/>
        <color rgb="FF000000"/>
        <rFont val="標楷體"/>
        <family val="0"/>
        <charset val="136"/>
      </rPr>
      <t xml:space="preserve">：</t>
    </r>
    <r>
      <rPr>
        <b val="true"/>
        <sz val="12"/>
        <color rgb="FF000000"/>
        <rFont val="標楷體"/>
        <family val="4"/>
        <charset val="136"/>
      </rPr>
      <t xml:space="preserve">50</t>
    </r>
    <r>
      <rPr>
        <b val="true"/>
        <sz val="12"/>
        <color rgb="FF000000"/>
        <rFont val="標楷體"/>
        <family val="0"/>
        <charset val="136"/>
      </rPr>
      <t xml:space="preserve">集合</t>
    </r>
    <r>
      <rPr>
        <b val="true"/>
        <sz val="12"/>
        <color rgb="FF000000"/>
        <rFont val="標楷體"/>
        <family val="4"/>
        <charset val="136"/>
      </rPr>
      <t xml:space="preserve">)</t>
    </r>
  </si>
  <si>
    <t xml:space="preserve">出場序號</t>
  </si>
  <si>
    <t xml:space="preserve">年級</t>
  </si>
  <si>
    <t xml:space="preserve">年加班</t>
  </si>
  <si>
    <t xml:space="preserve">洪瑛緻</t>
  </si>
  <si>
    <t xml:space="preserve">舞蹈</t>
  </si>
  <si>
    <t xml:space="preserve">柯妤嬡</t>
  </si>
  <si>
    <t xml:space="preserve">林忻儒</t>
  </si>
  <si>
    <t xml:space="preserve">詹子祈</t>
  </si>
  <si>
    <t xml:space="preserve">蕭羽雯</t>
  </si>
  <si>
    <t xml:space="preserve">林佩雯</t>
  </si>
  <si>
    <t xml:space="preserve">陳心妮</t>
  </si>
  <si>
    <t xml:space="preserve">黃鈺俽</t>
  </si>
  <si>
    <t xml:space="preserve">吳慈琇</t>
  </si>
  <si>
    <t xml:space="preserve">潘芝語</t>
  </si>
  <si>
    <t xml:space="preserve">陳筱霓</t>
  </si>
  <si>
    <t xml:space="preserve">鄧昀容</t>
  </si>
  <si>
    <t xml:space="preserve">徐孜穎</t>
  </si>
  <si>
    <t xml:space="preserve">黃翊綺</t>
  </si>
  <si>
    <t xml:space="preserve">劉佩蓁</t>
  </si>
  <si>
    <t xml:space="preserve">張恩欣</t>
  </si>
  <si>
    <t xml:space="preserve">張瑞丰</t>
  </si>
  <si>
    <t xml:space="preserve">陳佳蓉</t>
  </si>
  <si>
    <t xml:space="preserve">翁品勳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</si>
</sst>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5">
    <font>
      <sz val="12"/>
      <color rgb="FF00000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0"/>
      <name val="Arial"/>
      <family val="0"/>
      <charset val="136"/>
    </font>
    <font>
      <sz val="12"/>
      <color rgb="FF000000"/>
      <name val="新細明體"/>
      <family val="0"/>
      <charset val="136"/>
    </font>
    <font>
      <sz val="12"/>
      <color rgb="FF9C6500"/>
      <name val="新細明體"/>
      <family val="0"/>
      <charset val="136"/>
    </font>
    <font>
      <sz val="12"/>
      <color rgb="FF000000"/>
      <name val="新細明體1"/>
      <family val="0"/>
      <charset val="136"/>
    </font>
    <font>
      <b val="true"/>
      <sz val="13"/>
      <color rgb="FF000000"/>
      <name val="新細明體"/>
      <family val="0"/>
      <charset val="136"/>
    </font>
    <font>
      <sz val="13"/>
      <color rgb="FF000000"/>
      <name val="新細明體"/>
      <family val="0"/>
      <charset val="136"/>
    </font>
    <font>
      <sz val="14"/>
      <color rgb="FF000000"/>
      <name val="新細明體1"/>
      <family val="0"/>
      <charset val="136"/>
    </font>
    <font>
      <b val="true"/>
      <sz val="24"/>
      <color rgb="FF000000"/>
      <name val="新細明體"/>
      <family val="0"/>
      <charset val="136"/>
    </font>
    <font>
      <b val="true"/>
      <sz val="24"/>
      <color rgb="FF000000"/>
      <name val="標楷體"/>
      <family val="4"/>
      <charset val="136"/>
    </font>
    <font>
      <b val="true"/>
      <sz val="24"/>
      <color rgb="FF000000"/>
      <name val="標楷體"/>
      <family val="0"/>
      <charset val="136"/>
    </font>
    <font>
      <sz val="18"/>
      <color rgb="FF000000"/>
      <name val="新細明體"/>
      <family val="0"/>
      <charset val="136"/>
    </font>
    <font>
      <sz val="22"/>
      <color rgb="FF000000"/>
      <name val="Times New Roman"/>
      <family val="0"/>
      <charset val="136"/>
    </font>
    <font>
      <sz val="18"/>
      <color rgb="FF000000"/>
      <name val="Times New Roman"/>
      <family val="0"/>
      <charset val="136"/>
    </font>
    <font>
      <b val="true"/>
      <sz val="16"/>
      <color rgb="FF000000"/>
      <name val="標楷體"/>
      <family val="0"/>
      <charset val="136"/>
    </font>
    <font>
      <sz val="18"/>
      <color rgb="FF000000"/>
      <name val="標楷體"/>
      <family val="0"/>
      <charset val="136"/>
    </font>
    <font>
      <b val="true"/>
      <sz val="18"/>
      <color rgb="FF000000"/>
      <name val="Times New Roman"/>
      <family val="0"/>
      <charset val="136"/>
    </font>
    <font>
      <sz val="20"/>
      <color rgb="FF000000"/>
      <name val="Times New Roman"/>
      <family val="0"/>
      <charset val="136"/>
    </font>
    <font>
      <sz val="16"/>
      <color rgb="FF000000"/>
      <name val="標楷體"/>
      <family val="0"/>
      <charset val="136"/>
    </font>
    <font>
      <sz val="14"/>
      <color rgb="FF000000"/>
      <name val="Times New Roman"/>
      <family val="0"/>
      <charset val="136"/>
    </font>
    <font>
      <sz val="16"/>
      <color rgb="FF000000"/>
      <name val="新細明體"/>
      <family val="0"/>
      <charset val="136"/>
    </font>
    <font>
      <sz val="14"/>
      <color rgb="FF000000"/>
      <name val="新細明體"/>
      <family val="0"/>
      <charset val="136"/>
    </font>
    <font>
      <b val="true"/>
      <sz val="14"/>
      <color rgb="FF000000"/>
      <name val="新細明體"/>
      <family val="0"/>
      <charset val="136"/>
    </font>
    <font>
      <sz val="12"/>
      <color rgb="FF000000"/>
      <name val="細明體"/>
      <family val="0"/>
      <charset val="136"/>
    </font>
    <font>
      <sz val="14"/>
      <color rgb="FF000000"/>
      <name val="微軟正黑體"/>
      <family val="0"/>
      <charset val="136"/>
    </font>
    <font>
      <sz val="14"/>
      <color rgb="FF000000"/>
      <name val="細明體"/>
      <family val="0"/>
      <charset val="136"/>
    </font>
    <font>
      <sz val="14"/>
      <color rgb="FF000000"/>
      <name val="細明體"/>
      <family val="3"/>
      <charset val="136"/>
    </font>
    <font>
      <sz val="13"/>
      <color rgb="FF000000"/>
      <name val="細明體"/>
      <family val="3"/>
      <charset val="136"/>
    </font>
    <font>
      <sz val="13"/>
      <color rgb="FF000000"/>
      <name val="細明體"/>
      <family val="0"/>
      <charset val="136"/>
    </font>
    <font>
      <b val="true"/>
      <sz val="18"/>
      <color rgb="FF000000"/>
      <name val="微軟正黑體"/>
      <family val="2"/>
      <charset val="136"/>
    </font>
    <font>
      <b val="true"/>
      <sz val="18"/>
      <color rgb="FF000000"/>
      <name val="微軟正黑體"/>
      <family val="0"/>
      <charset val="136"/>
    </font>
    <font>
      <b val="true"/>
      <sz val="12"/>
      <color rgb="FF000000"/>
      <name val="微軟正黑體"/>
      <family val="0"/>
      <charset val="136"/>
    </font>
    <font>
      <b val="true"/>
      <sz val="16"/>
      <color rgb="FF000000"/>
      <name val="微軟正黑體"/>
      <family val="0"/>
      <charset val="136"/>
    </font>
    <font>
      <sz val="16"/>
      <color rgb="FF000000"/>
      <name val="Arial"/>
      <family val="0"/>
      <charset val="136"/>
    </font>
    <font>
      <b val="true"/>
      <sz val="12"/>
      <color rgb="FF000000"/>
      <name val="新細明體"/>
      <family val="0"/>
      <charset val="136"/>
    </font>
    <font>
      <b val="true"/>
      <sz val="16"/>
      <color rgb="FF000000"/>
      <name val="新細明體1"/>
      <family val="0"/>
      <charset val="136"/>
    </font>
    <font>
      <b val="true"/>
      <sz val="14"/>
      <color rgb="FF000000"/>
      <name val="微軟正黑體"/>
      <family val="0"/>
      <charset val="136"/>
    </font>
    <font>
      <b val="true"/>
      <sz val="14"/>
      <color rgb="FF0D0D0D"/>
      <name val="微軟正黑體"/>
      <family val="0"/>
      <charset val="136"/>
    </font>
    <font>
      <sz val="14"/>
      <color rgb="FF000000"/>
      <name val="Arial"/>
      <family val="0"/>
      <charset val="136"/>
    </font>
    <font>
      <b val="true"/>
      <sz val="16"/>
      <color rgb="FF000000"/>
      <name val="Arial"/>
      <family val="0"/>
      <charset val="136"/>
    </font>
    <font>
      <b val="true"/>
      <sz val="14"/>
      <color rgb="FF000000"/>
      <name val="細明體"/>
      <family val="0"/>
      <charset val="136"/>
    </font>
    <font>
      <b val="true"/>
      <sz val="22"/>
      <color rgb="FF000000"/>
      <name val="新細明體"/>
      <family val="0"/>
      <charset val="136"/>
    </font>
    <font>
      <sz val="11"/>
      <color rgb="FF000000"/>
      <name val="新細明體"/>
      <family val="0"/>
      <charset val="136"/>
    </font>
    <font>
      <sz val="13"/>
      <color rgb="FF000000"/>
      <name val="芫荽 0.93"/>
      <family val="0"/>
      <charset val="136"/>
    </font>
    <font>
      <sz val="13"/>
      <color rgb="FF000000"/>
      <name val="Calibri"/>
      <family val="0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0"/>
      <charset val="136"/>
    </font>
    <font>
      <b val="true"/>
      <sz val="12"/>
      <color rgb="FF000000"/>
      <name val="標楷體"/>
      <family val="0"/>
      <charset val="136"/>
    </font>
    <font>
      <b val="true"/>
      <sz val="12"/>
      <color rgb="FF000000"/>
      <name val="標楷體"/>
      <family val="4"/>
      <charset val="136"/>
    </font>
    <font>
      <sz val="12"/>
      <color rgb="FF548235"/>
      <name val="新細明體"/>
      <family val="0"/>
      <charset val="136"/>
    </font>
    <font>
      <sz val="12"/>
      <color rgb="FFFF0000"/>
      <name val="Arial"/>
      <family val="0"/>
      <charset val="136"/>
    </font>
    <font>
      <sz val="12"/>
      <color rgb="FFFF0000"/>
      <name val="新細明體"/>
      <family val="0"/>
      <charset val="136"/>
    </font>
    <font>
      <strike val="true"/>
      <sz val="12"/>
      <color rgb="FF548235"/>
      <name val="新細明體"/>
      <family val="0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EB9C"/>
        <bgColor rgb="FFFFCC99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FF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BB3E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BB3EF"/>
        <bgColor rgb="FFFF99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hair"/>
      <diagonal/>
    </border>
    <border diagonalUp="false" diagonalDown="true">
      <left style="hair"/>
      <right style="hair"/>
      <top style="hair"/>
      <bottom/>
      <diagonal style="hair"/>
    </border>
    <border diagonalUp="false" diagonalDown="true">
      <left style="hair"/>
      <right style="hair"/>
      <top style="hair"/>
      <bottom style="hair"/>
      <diagonal style="hair"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hair"/>
      <right style="medium"/>
      <top style="medium"/>
      <bottom style="medium"/>
      <diagonal/>
    </border>
    <border diagonalUp="false" diagonalDown="false">
      <left/>
      <right style="hair"/>
      <top style="medium"/>
      <bottom style="medium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</borders>
  <cellStyleXfs count="25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false" applyAlignment="true" applyProtection="false">
      <alignment horizontal="general" vertical="center" textRotation="0" wrapText="false" indent="0" shrinkToFit="false"/>
    </xf>
    <xf numFmtId="164" fontId="5" fillId="2" borderId="0" applyFont="true" applyBorder="false" applyAlignment="true" applyProtection="false">
      <alignment horizontal="general" vertical="center" textRotation="0" wrapText="false" indent="0" shrinkToFit="false"/>
    </xf>
  </cellStyleXfs>
  <cellXfs count="13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3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4" borderId="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1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3" borderId="1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37" fillId="0" borderId="0" xfId="0" applyFont="true" applyBorder="false" applyAlignment="true" applyProtection="false">
      <alignment horizontal="left" vertical="center" textRotation="0" wrapText="true" indent="0" shrinkToFit="true"/>
      <protection locked="true" hidden="false"/>
    </xf>
    <xf numFmtId="164" fontId="3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6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0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5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題" xfId="20"/>
    <cellStyle name="Heading" xfId="21"/>
    <cellStyle name="一般 2" xfId="22"/>
    <cellStyle name="一般 3" xfId="23"/>
    <cellStyle name="中等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FBB3E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548235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40625" defaultRowHeight="16.2" zeroHeight="false" outlineLevelRow="0" outlineLevelCol="0"/>
  <cols>
    <col collapsed="false" customWidth="true" hidden="false" outlineLevel="0" max="1" min="1" style="1" width="16.84"/>
    <col collapsed="false" customWidth="true" hidden="false" outlineLevel="0" max="2" min="2" style="2" width="20.45"/>
    <col collapsed="false" customWidth="true" hidden="false" outlineLevel="0" max="4" min="3" style="1" width="20.45"/>
    <col collapsed="false" customWidth="false" hidden="false" outlineLevel="0" max="1024" min="5" style="1" width="8.65"/>
  </cols>
  <sheetData>
    <row r="1" customFormat="false" ht="19.95" hidden="false" customHeight="true" outlineLevel="0" collapsed="false">
      <c r="A1" s="3" t="s">
        <v>0</v>
      </c>
      <c r="B1" s="3"/>
      <c r="C1" s="3"/>
      <c r="D1" s="4"/>
    </row>
    <row r="2" customFormat="false" ht="19.95" hidden="false" customHeight="true" outlineLevel="0" collapsed="false">
      <c r="A2" s="5" t="s">
        <v>1</v>
      </c>
      <c r="B2" s="6" t="s">
        <v>2</v>
      </c>
      <c r="C2" s="5" t="s">
        <v>3</v>
      </c>
      <c r="D2" s="7"/>
    </row>
    <row r="3" customFormat="false" ht="19.95" hidden="false" customHeight="true" outlineLevel="0" collapsed="false">
      <c r="A3" s="8" t="n">
        <v>1</v>
      </c>
      <c r="B3" s="9"/>
      <c r="C3" s="10" t="s">
        <v>4</v>
      </c>
      <c r="D3" s="7"/>
    </row>
    <row r="4" customFormat="false" ht="19.95" hidden="false" customHeight="true" outlineLevel="0" collapsed="false">
      <c r="A4" s="8" t="n">
        <v>2</v>
      </c>
      <c r="B4" s="11"/>
      <c r="C4" s="10"/>
      <c r="D4" s="4"/>
    </row>
    <row r="5" customFormat="false" ht="19.95" hidden="false" customHeight="true" outlineLevel="0" collapsed="false">
      <c r="A5" s="12" t="n">
        <v>3</v>
      </c>
      <c r="B5" s="11"/>
      <c r="C5" s="10"/>
      <c r="D5" s="4"/>
    </row>
    <row r="6" customFormat="false" ht="19.95" hidden="false" customHeight="true" outlineLevel="0" collapsed="false">
      <c r="A6" s="12" t="n">
        <v>4</v>
      </c>
      <c r="B6" s="9"/>
      <c r="C6" s="10"/>
      <c r="D6" s="4"/>
    </row>
    <row r="7" customFormat="false" ht="19.95" hidden="false" customHeight="true" outlineLevel="0" collapsed="false">
      <c r="A7" s="12" t="n">
        <v>5</v>
      </c>
      <c r="B7" s="9"/>
      <c r="C7" s="10"/>
      <c r="D7" s="4"/>
    </row>
    <row r="8" customFormat="false" ht="19.95" hidden="false" customHeight="true" outlineLevel="0" collapsed="false">
      <c r="A8" s="12" t="n">
        <v>6</v>
      </c>
      <c r="B8" s="9"/>
      <c r="C8" s="10"/>
      <c r="D8" s="4"/>
    </row>
    <row r="9" customFormat="false" ht="19.95" hidden="false" customHeight="true" outlineLevel="0" collapsed="false">
      <c r="A9" s="12" t="n">
        <v>7</v>
      </c>
      <c r="B9" s="11"/>
      <c r="C9" s="10"/>
      <c r="D9" s="4"/>
    </row>
    <row r="10" customFormat="false" ht="19.95" hidden="false" customHeight="true" outlineLevel="0" collapsed="false">
      <c r="A10" s="12" t="n">
        <v>8</v>
      </c>
      <c r="B10" s="9"/>
      <c r="C10" s="10"/>
      <c r="D10" s="4"/>
    </row>
    <row r="11" customFormat="false" ht="19.95" hidden="false" customHeight="true" outlineLevel="0" collapsed="false">
      <c r="A11" s="12" t="n">
        <v>9</v>
      </c>
      <c r="B11" s="13"/>
      <c r="C11" s="10"/>
      <c r="D11" s="4"/>
    </row>
    <row r="12" customFormat="false" ht="19.95" hidden="false" customHeight="true" outlineLevel="0" collapsed="false">
      <c r="A12" s="14" t="n">
        <v>10</v>
      </c>
      <c r="B12" s="9"/>
      <c r="C12" s="10"/>
      <c r="D12" s="4"/>
    </row>
    <row r="13" customFormat="false" ht="19.95" hidden="false" customHeight="true" outlineLevel="0" collapsed="false">
      <c r="A13" s="14" t="n">
        <v>11</v>
      </c>
      <c r="B13" s="15"/>
      <c r="C13" s="10"/>
      <c r="D13" s="4"/>
    </row>
    <row r="14" customFormat="false" ht="19.95" hidden="false" customHeight="true" outlineLevel="0" collapsed="false">
      <c r="A14" s="14" t="n">
        <v>12</v>
      </c>
      <c r="B14" s="9"/>
      <c r="C14" s="10"/>
      <c r="D14" s="4"/>
    </row>
    <row r="15" customFormat="false" ht="19.95" hidden="false" customHeight="true" outlineLevel="0" collapsed="false">
      <c r="A15" s="14" t="n">
        <v>13</v>
      </c>
      <c r="B15" s="9"/>
      <c r="C15" s="10"/>
      <c r="D15" s="4"/>
    </row>
    <row r="16" customFormat="false" ht="19.95" hidden="false" customHeight="true" outlineLevel="0" collapsed="false">
      <c r="A16" s="14" t="n">
        <v>14</v>
      </c>
      <c r="B16" s="11"/>
      <c r="C16" s="10"/>
      <c r="D16" s="4"/>
    </row>
    <row r="17" customFormat="false" ht="19.95" hidden="false" customHeight="true" outlineLevel="0" collapsed="false">
      <c r="A17" s="12" t="n">
        <v>15</v>
      </c>
      <c r="B17" s="9"/>
      <c r="C17" s="10"/>
      <c r="D17" s="7"/>
    </row>
    <row r="18" customFormat="false" ht="19.95" hidden="false" customHeight="true" outlineLevel="0" collapsed="false">
      <c r="A18" s="8" t="n">
        <v>16</v>
      </c>
      <c r="B18" s="13"/>
      <c r="C18" s="10"/>
      <c r="D18" s="7"/>
    </row>
    <row r="19" customFormat="false" ht="19.95" hidden="false" customHeight="true" outlineLevel="0" collapsed="false">
      <c r="A19" s="8" t="n">
        <v>17</v>
      </c>
      <c r="B19" s="13"/>
      <c r="C19" s="10"/>
      <c r="D19" s="7"/>
    </row>
    <row r="20" customFormat="false" ht="19.95" hidden="false" customHeight="true" outlineLevel="0" collapsed="false">
      <c r="A20" s="8" t="n">
        <v>18</v>
      </c>
      <c r="B20" s="9"/>
      <c r="C20" s="10"/>
      <c r="D20" s="7"/>
    </row>
    <row r="21" customFormat="false" ht="19.95" hidden="false" customHeight="true" outlineLevel="0" collapsed="false">
      <c r="A21" s="8" t="n">
        <v>19</v>
      </c>
      <c r="B21" s="9"/>
      <c r="C21" s="10"/>
      <c r="D21" s="4"/>
    </row>
    <row r="22" customFormat="false" ht="19.95" hidden="false" customHeight="true" outlineLevel="0" collapsed="false">
      <c r="A22" s="8" t="n">
        <v>20</v>
      </c>
      <c r="B22" s="9"/>
      <c r="C22" s="10"/>
      <c r="D22" s="4"/>
    </row>
    <row r="23" customFormat="false" ht="19.95" hidden="false" customHeight="true" outlineLevel="0" collapsed="false">
      <c r="A23" s="8"/>
      <c r="B23" s="16"/>
      <c r="C23" s="10"/>
      <c r="D23" s="4"/>
    </row>
    <row r="24" customFormat="false" ht="19.95" hidden="false" customHeight="true" outlineLevel="0" collapsed="false">
      <c r="A24" s="8"/>
      <c r="B24" s="17"/>
      <c r="C24" s="10"/>
      <c r="D24" s="4"/>
    </row>
    <row r="25" customFormat="false" ht="19.95" hidden="false" customHeight="true" outlineLevel="0" collapsed="false">
      <c r="A25" s="8"/>
      <c r="B25" s="16"/>
      <c r="C25" s="10"/>
      <c r="D25" s="4"/>
    </row>
    <row r="26" customFormat="false" ht="19.95" hidden="false" customHeight="true" outlineLevel="0" collapsed="false">
      <c r="A26" s="8"/>
      <c r="B26" s="16"/>
      <c r="C26" s="10"/>
      <c r="D26" s="4"/>
    </row>
    <row r="27" customFormat="false" ht="19.95" hidden="false" customHeight="true" outlineLevel="0" collapsed="false">
      <c r="A27" s="8"/>
      <c r="B27" s="17"/>
      <c r="C27" s="10"/>
      <c r="D27" s="4"/>
    </row>
    <row r="28" customFormat="false" ht="19.95" hidden="false" customHeight="true" outlineLevel="0" collapsed="false">
      <c r="A28" s="8"/>
      <c r="B28" s="16"/>
      <c r="C28" s="10"/>
      <c r="D28" s="4"/>
    </row>
    <row r="29" customFormat="false" ht="19.8" hidden="false" customHeight="false" outlineLevel="0" collapsed="false">
      <c r="A29" s="8"/>
      <c r="B29" s="18"/>
      <c r="C29" s="10"/>
    </row>
    <row r="30" customFormat="false" ht="19.8" hidden="false" customHeight="false" outlineLevel="0" collapsed="false">
      <c r="A30" s="8"/>
      <c r="B30" s="17"/>
      <c r="C30" s="10"/>
    </row>
  </sheetData>
  <mergeCells count="2">
    <mergeCell ref="A1:C1"/>
    <mergeCell ref="C3:C30"/>
  </mergeCells>
  <printOptions headings="false" gridLines="false" gridLinesSet="true" horizontalCentered="tru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" zeroHeight="false" outlineLevelRow="0" outlineLevelCol="0"/>
  <cols>
    <col collapsed="false" customWidth="true" hidden="false" outlineLevel="0" max="1" min="1" style="1" width="7.66"/>
    <col collapsed="false" customWidth="true" hidden="false" outlineLevel="0" max="2" min="2" style="1" width="7.39"/>
    <col collapsed="false" customWidth="true" hidden="false" outlineLevel="0" max="3" min="3" style="1" width="10.36"/>
    <col collapsed="false" customWidth="true" hidden="false" outlineLevel="0" max="4" min="4" style="1" width="8.38"/>
    <col collapsed="false" customWidth="true" hidden="false" outlineLevel="0" max="5" min="5" style="1" width="7.39"/>
    <col collapsed="false" customWidth="true" hidden="false" outlineLevel="0" max="6" min="6" style="1" width="10.81"/>
    <col collapsed="false" customWidth="true" hidden="false" outlineLevel="0" max="7" min="7" style="1" width="7.93"/>
    <col collapsed="false" customWidth="true" hidden="false" outlineLevel="0" max="8" min="8" style="1" width="6.57"/>
    <col collapsed="false" customWidth="true" hidden="false" outlineLevel="0" max="9" min="9" style="1" width="11.62"/>
    <col collapsed="false" customWidth="false" hidden="false" outlineLevel="0" max="1024" min="10" style="1" width="8.65"/>
  </cols>
  <sheetData>
    <row r="1" customFormat="false" ht="30.6" hidden="false" customHeight="true" outlineLevel="0" collapsed="false">
      <c r="A1" s="111" t="s">
        <v>142</v>
      </c>
      <c r="B1" s="111"/>
      <c r="C1" s="111"/>
      <c r="D1" s="111"/>
      <c r="E1" s="111"/>
      <c r="F1" s="111"/>
      <c r="G1" s="111"/>
      <c r="H1" s="111"/>
      <c r="I1" s="111"/>
    </row>
    <row r="2" customFormat="false" ht="27" hidden="false" customHeight="true" outlineLevel="0" collapsed="false">
      <c r="A2" s="112" t="s">
        <v>143</v>
      </c>
      <c r="B2" s="112"/>
      <c r="C2" s="112"/>
      <c r="D2" s="112"/>
      <c r="E2" s="112"/>
      <c r="F2" s="112"/>
      <c r="G2" s="112"/>
      <c r="H2" s="112"/>
      <c r="I2" s="112"/>
    </row>
    <row r="3" customFormat="false" ht="52.8" hidden="false" customHeight="true" outlineLevel="0" collapsed="false">
      <c r="A3" s="113" t="s">
        <v>144</v>
      </c>
      <c r="B3" s="113"/>
      <c r="C3" s="114" t="s">
        <v>145</v>
      </c>
      <c r="D3" s="114"/>
      <c r="E3" s="114"/>
      <c r="F3" s="114"/>
      <c r="G3" s="115" t="s">
        <v>114</v>
      </c>
      <c r="H3" s="113" t="s">
        <v>115</v>
      </c>
      <c r="I3" s="113"/>
    </row>
    <row r="4" customFormat="false" ht="24.6" hidden="false" customHeight="true" outlineLevel="0" collapsed="false">
      <c r="A4" s="116" t="s">
        <v>116</v>
      </c>
      <c r="B4" s="117" t="s">
        <v>146</v>
      </c>
      <c r="C4" s="118" t="s">
        <v>147</v>
      </c>
      <c r="D4" s="116" t="s">
        <v>116</v>
      </c>
      <c r="E4" s="117" t="s">
        <v>146</v>
      </c>
      <c r="F4" s="119" t="s">
        <v>147</v>
      </c>
      <c r="G4" s="120" t="s">
        <v>116</v>
      </c>
      <c r="H4" s="117" t="s">
        <v>146</v>
      </c>
      <c r="I4" s="119" t="s">
        <v>147</v>
      </c>
    </row>
    <row r="5" customFormat="false" ht="40.05" hidden="false" customHeight="true" outlineLevel="0" collapsed="false">
      <c r="A5" s="121" t="n">
        <f aca="false">公假單資料!D2</f>
        <v>113</v>
      </c>
      <c r="B5" s="121" t="n">
        <f aca="false">公假單資料!E2</f>
        <v>18</v>
      </c>
      <c r="C5" s="121" t="str">
        <f aca="false">公假單資料!F2</f>
        <v>洪瑛緻</v>
      </c>
      <c r="D5" s="122"/>
      <c r="E5" s="122"/>
      <c r="F5" s="122"/>
      <c r="G5" s="123"/>
      <c r="H5" s="124"/>
      <c r="I5" s="125"/>
    </row>
    <row r="6" customFormat="false" ht="40.05" hidden="false" customHeight="true" outlineLevel="0" collapsed="false">
      <c r="A6" s="121" t="n">
        <f aca="false">公假單資料!D3</f>
        <v>203</v>
      </c>
      <c r="B6" s="121" t="n">
        <f aca="false">公假單資料!E3</f>
        <v>15</v>
      </c>
      <c r="C6" s="121" t="str">
        <f aca="false">公假單資料!F3</f>
        <v>蕭培綸</v>
      </c>
      <c r="D6" s="122"/>
      <c r="E6" s="122"/>
      <c r="F6" s="122"/>
      <c r="G6" s="126"/>
      <c r="H6" s="127"/>
      <c r="I6" s="128"/>
    </row>
    <row r="7" customFormat="false" ht="40.05" hidden="false" customHeight="true" outlineLevel="0" collapsed="false">
      <c r="A7" s="121" t="n">
        <f aca="false">公假單資料!D4</f>
        <v>205</v>
      </c>
      <c r="B7" s="121" t="n">
        <f aca="false">公假單資料!E4</f>
        <v>23</v>
      </c>
      <c r="C7" s="121" t="str">
        <f aca="false">公假單資料!F4</f>
        <v>黃妍筑</v>
      </c>
      <c r="D7" s="122"/>
      <c r="E7" s="122"/>
      <c r="F7" s="122"/>
      <c r="G7" s="126"/>
      <c r="H7" s="127"/>
      <c r="I7" s="128"/>
    </row>
    <row r="8" customFormat="false" ht="40.05" hidden="false" customHeight="true" outlineLevel="0" collapsed="false">
      <c r="A8" s="121" t="n">
        <f aca="false">公假單資料!D5</f>
        <v>208</v>
      </c>
      <c r="B8" s="121" t="n">
        <f aca="false">公假單資料!E5</f>
        <v>21</v>
      </c>
      <c r="C8" s="121" t="str">
        <f aca="false">公假單資料!F5</f>
        <v>柯妤嬡</v>
      </c>
      <c r="D8" s="122"/>
      <c r="E8" s="122"/>
      <c r="F8" s="122"/>
      <c r="G8" s="126"/>
      <c r="H8" s="127"/>
      <c r="I8" s="128"/>
    </row>
    <row r="9" customFormat="false" ht="40.05" hidden="false" customHeight="true" outlineLevel="0" collapsed="false">
      <c r="A9" s="121" t="n">
        <f aca="false">公假單資料!D9</f>
        <v>214</v>
      </c>
      <c r="B9" s="121" t="n">
        <f aca="false">公假單資料!E9</f>
        <v>23</v>
      </c>
      <c r="C9" s="121" t="str">
        <f aca="false">公假單資料!F9</f>
        <v>童俐雯</v>
      </c>
      <c r="D9" s="122"/>
      <c r="E9" s="122"/>
      <c r="F9" s="122"/>
      <c r="G9" s="126"/>
      <c r="H9" s="127"/>
      <c r="I9" s="128"/>
    </row>
    <row r="10" customFormat="false" ht="40.05" hidden="false" customHeight="true" outlineLevel="0" collapsed="false">
      <c r="A10" s="121" t="n">
        <f aca="false">公假單資料!D10</f>
        <v>301</v>
      </c>
      <c r="B10" s="121" t="n">
        <f aca="false">公假單資料!E10</f>
        <v>14</v>
      </c>
      <c r="C10" s="121" t="str">
        <f aca="false">公假單資料!F10</f>
        <v>蕭羽雯</v>
      </c>
      <c r="D10" s="122"/>
      <c r="E10" s="122"/>
      <c r="F10" s="122"/>
      <c r="G10" s="126"/>
      <c r="H10" s="127"/>
      <c r="I10" s="128"/>
    </row>
    <row r="11" customFormat="false" ht="40.05" hidden="false" customHeight="true" outlineLevel="0" collapsed="false">
      <c r="A11" s="121" t="n">
        <f aca="false">公假單資料!D11</f>
        <v>301</v>
      </c>
      <c r="B11" s="121" t="n">
        <f aca="false">公假單資料!E11</f>
        <v>22</v>
      </c>
      <c r="C11" s="121" t="str">
        <f aca="false">公假單資料!F11</f>
        <v>林佩雯</v>
      </c>
      <c r="D11" s="122"/>
      <c r="E11" s="122"/>
      <c r="F11" s="122"/>
      <c r="G11" s="126"/>
      <c r="H11" s="127"/>
      <c r="I11" s="128"/>
    </row>
    <row r="12" customFormat="false" ht="40.05" hidden="false" customHeight="true" outlineLevel="0" collapsed="false">
      <c r="A12" s="121" t="n">
        <f aca="false">公假單資料!D15</f>
        <v>304</v>
      </c>
      <c r="B12" s="121" t="n">
        <f aca="false">公假單資料!E15</f>
        <v>24</v>
      </c>
      <c r="C12" s="121" t="str">
        <f aca="false">公假單資料!F15</f>
        <v>潘芝語</v>
      </c>
      <c r="D12" s="122"/>
      <c r="E12" s="122"/>
      <c r="F12" s="122"/>
      <c r="G12" s="126"/>
      <c r="H12" s="127"/>
      <c r="I12" s="128"/>
    </row>
    <row r="13" customFormat="false" ht="40.05" hidden="false" customHeight="true" outlineLevel="0" collapsed="false">
      <c r="A13" s="121" t="n">
        <f aca="false">公假單資料!D16</f>
        <v>305</v>
      </c>
      <c r="B13" s="121" t="n">
        <f aca="false">公假單資料!E16</f>
        <v>20</v>
      </c>
      <c r="C13" s="121" t="str">
        <f aca="false">公假單資料!F16</f>
        <v>陳筱霓</v>
      </c>
      <c r="D13" s="122"/>
      <c r="E13" s="122"/>
      <c r="F13" s="122"/>
      <c r="G13" s="126"/>
      <c r="H13" s="127"/>
      <c r="I13" s="128"/>
    </row>
    <row r="14" customFormat="false" ht="40.05" hidden="false" customHeight="true" outlineLevel="0" collapsed="false">
      <c r="A14" s="121" t="n">
        <f aca="false">公假單資料!D17</f>
        <v>305</v>
      </c>
      <c r="B14" s="121" t="n">
        <f aca="false">公假單資料!E17</f>
        <v>24</v>
      </c>
      <c r="C14" s="121" t="str">
        <f aca="false">公假單資料!F17</f>
        <v>鄧昀容</v>
      </c>
      <c r="D14" s="122"/>
      <c r="E14" s="122"/>
      <c r="F14" s="122"/>
      <c r="G14" s="126"/>
      <c r="H14" s="127"/>
      <c r="I14" s="128"/>
    </row>
    <row r="15" customFormat="false" ht="40.05" hidden="false" customHeight="true" outlineLevel="0" collapsed="false">
      <c r="A15" s="121" t="n">
        <f aca="false">公假單資料!D20</f>
        <v>311</v>
      </c>
      <c r="B15" s="121" t="n">
        <f aca="false">公假單資料!E20</f>
        <v>23</v>
      </c>
      <c r="C15" s="121" t="str">
        <f aca="false">公假單資料!F20</f>
        <v>黃翊綺</v>
      </c>
      <c r="D15" s="122"/>
      <c r="E15" s="122"/>
      <c r="F15" s="122"/>
      <c r="G15" s="126"/>
      <c r="H15" s="127"/>
      <c r="I15" s="128"/>
    </row>
    <row r="16" customFormat="false" ht="40.05" hidden="false" customHeight="true" outlineLevel="0" collapsed="false">
      <c r="A16" s="121" t="n">
        <f aca="false">公假單資料!D23</f>
        <v>313</v>
      </c>
      <c r="B16" s="121" t="n">
        <f aca="false">公假單資料!E23</f>
        <v>19</v>
      </c>
      <c r="C16" s="121" t="str">
        <f aca="false">公假單資料!F23</f>
        <v>張恩欣</v>
      </c>
      <c r="D16" s="122"/>
      <c r="E16" s="122"/>
      <c r="F16" s="122"/>
      <c r="G16" s="126"/>
      <c r="H16" s="127"/>
      <c r="I16" s="128"/>
    </row>
    <row r="17" customFormat="false" ht="40.05" hidden="false" customHeight="true" outlineLevel="0" collapsed="false">
      <c r="A17" s="121" t="n">
        <f aca="false">公假單資料!D24</f>
        <v>314</v>
      </c>
      <c r="B17" s="121" t="n">
        <f aca="false">公假單資料!E24</f>
        <v>6</v>
      </c>
      <c r="C17" s="121" t="str">
        <f aca="false">公假單資料!F24</f>
        <v>張瑞丰</v>
      </c>
      <c r="D17" s="122"/>
      <c r="E17" s="122"/>
      <c r="F17" s="122"/>
      <c r="G17" s="129"/>
      <c r="H17" s="130"/>
      <c r="I17" s="131"/>
    </row>
    <row r="18" customFormat="false" ht="47.4" hidden="false" customHeight="true" outlineLevel="0" collapsed="false">
      <c r="A18" s="101" t="s">
        <v>136</v>
      </c>
      <c r="B18" s="101"/>
      <c r="C18" s="99"/>
      <c r="D18" s="99"/>
      <c r="E18" s="99"/>
      <c r="F18" s="99"/>
      <c r="G18" s="99"/>
      <c r="H18" s="99"/>
      <c r="I18" s="99"/>
    </row>
    <row r="19" customFormat="false" ht="47.4" hidden="false" customHeight="true" outlineLevel="0" collapsed="false">
      <c r="A19" s="101" t="s">
        <v>137</v>
      </c>
      <c r="B19" s="101"/>
      <c r="C19" s="110"/>
      <c r="D19" s="110"/>
      <c r="E19" s="110"/>
      <c r="F19" s="110"/>
      <c r="G19" s="110"/>
      <c r="H19" s="110"/>
      <c r="I19" s="110"/>
    </row>
    <row r="20" customFormat="false" ht="49.2" hidden="false" customHeight="true" outlineLevel="0" collapsed="false">
      <c r="A20" s="101" t="s">
        <v>138</v>
      </c>
      <c r="B20" s="101"/>
      <c r="C20" s="101"/>
      <c r="D20" s="101" t="s">
        <v>139</v>
      </c>
      <c r="E20" s="101"/>
      <c r="F20" s="101" t="s">
        <v>140</v>
      </c>
      <c r="G20" s="101"/>
      <c r="H20" s="101" t="s">
        <v>141</v>
      </c>
      <c r="I20" s="101"/>
    </row>
    <row r="21" customFormat="false" ht="49.2" hidden="false" customHeight="true" outlineLevel="0" collapsed="false">
      <c r="A21" s="110"/>
      <c r="B21" s="110"/>
      <c r="C21" s="110"/>
      <c r="D21" s="110"/>
      <c r="E21" s="110"/>
      <c r="F21" s="110"/>
      <c r="G21" s="110"/>
      <c r="H21" s="110"/>
      <c r="I21" s="110"/>
    </row>
    <row r="22" customFormat="false" ht="25.05" hidden="false" customHeight="true" outlineLevel="0" collapsed="false"/>
    <row r="23" customFormat="false" ht="25.05" hidden="false" customHeight="true" outlineLevel="0" collapsed="false"/>
    <row r="24" customFormat="false" ht="25.05" hidden="false" customHeight="true" outlineLevel="0" collapsed="false"/>
    <row r="25" customFormat="false" ht="42.6" hidden="false" customHeight="true" outlineLevel="0" collapsed="false"/>
    <row r="26" customFormat="false" ht="30" hidden="false" customHeight="true" outlineLevel="0" collapsed="false"/>
    <row r="27" customFormat="false" ht="30" hidden="false" customHeight="true" outlineLevel="0" collapsed="false"/>
    <row r="28" customFormat="false" ht="30" hidden="false" customHeight="true" outlineLevel="0" collapsed="false"/>
    <row r="29" customFormat="false" ht="15.6" hidden="false" customHeight="false" outlineLevel="0" collapsed="false"/>
    <row r="30" customFormat="false" ht="32.4" hidden="false" customHeight="true" outlineLevel="0" collapsed="false"/>
  </sheetData>
  <mergeCells count="17">
    <mergeCell ref="A1:I1"/>
    <mergeCell ref="A2:I2"/>
    <mergeCell ref="A3:B3"/>
    <mergeCell ref="C3:F3"/>
    <mergeCell ref="H3:I3"/>
    <mergeCell ref="A18:B18"/>
    <mergeCell ref="C18:I18"/>
    <mergeCell ref="A19:B19"/>
    <mergeCell ref="C19:I19"/>
    <mergeCell ref="A20:C20"/>
    <mergeCell ref="D20:E20"/>
    <mergeCell ref="F20:G20"/>
    <mergeCell ref="H20:I20"/>
    <mergeCell ref="A21:C21"/>
    <mergeCell ref="D21:E21"/>
    <mergeCell ref="F21:G21"/>
    <mergeCell ref="H21:I21"/>
  </mergeCells>
  <printOptions headings="false" gridLines="false" gridLinesSet="true" horizontalCentered="true" verticalCentered="true"/>
  <pageMargins left="0.236111111111111" right="0.236111111111111" top="0.118055555555556" bottom="0.118055555555556" header="0.118055555555556" footer="0.118055555555556"/>
  <pageSetup paperSize="9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.6" zeroHeight="false" outlineLevelRow="0" outlineLevelCol="0"/>
  <cols>
    <col collapsed="false" customWidth="true" hidden="false" outlineLevel="0" max="1" min="1" style="1" width="7.66"/>
    <col collapsed="false" customWidth="true" hidden="false" outlineLevel="0" max="2" min="2" style="1" width="6.31"/>
    <col collapsed="false" customWidth="true" hidden="false" outlineLevel="0" max="3" min="3" style="1" width="10.36"/>
    <col collapsed="false" customWidth="true" hidden="false" outlineLevel="0" max="4" min="4" style="1" width="8.38"/>
    <col collapsed="false" customWidth="true" hidden="false" outlineLevel="0" max="5" min="5" style="1" width="7.39"/>
    <col collapsed="false" customWidth="true" hidden="false" outlineLevel="0" max="6" min="6" style="1" width="15.94"/>
    <col collapsed="false" customWidth="true" hidden="false" outlineLevel="0" max="7" min="7" style="1" width="7.93"/>
    <col collapsed="false" customWidth="true" hidden="false" outlineLevel="0" max="8" min="8" style="1" width="6.57"/>
    <col collapsed="false" customWidth="true" hidden="false" outlineLevel="0" max="9" min="9" style="1" width="11.62"/>
    <col collapsed="false" customWidth="false" hidden="false" outlineLevel="0" max="1024" min="10" style="1" width="8.65"/>
  </cols>
  <sheetData>
    <row r="1" customFormat="false" ht="30.6" hidden="false" customHeight="true" outlineLevel="0" collapsed="false">
      <c r="A1" s="111" t="s">
        <v>142</v>
      </c>
      <c r="B1" s="111"/>
      <c r="C1" s="111"/>
      <c r="D1" s="111"/>
      <c r="E1" s="111"/>
      <c r="F1" s="111"/>
      <c r="G1" s="111"/>
      <c r="H1" s="111"/>
      <c r="I1" s="111"/>
    </row>
    <row r="2" customFormat="false" ht="27" hidden="false" customHeight="true" outlineLevel="0" collapsed="false">
      <c r="A2" s="112" t="s">
        <v>143</v>
      </c>
      <c r="B2" s="112"/>
      <c r="C2" s="112"/>
      <c r="D2" s="112"/>
      <c r="E2" s="112"/>
      <c r="F2" s="112"/>
      <c r="G2" s="112"/>
      <c r="H2" s="112"/>
      <c r="I2" s="112"/>
    </row>
    <row r="3" customFormat="false" ht="52.8" hidden="false" customHeight="true" outlineLevel="0" collapsed="false">
      <c r="A3" s="113" t="s">
        <v>144</v>
      </c>
      <c r="B3" s="113"/>
      <c r="C3" s="114" t="s">
        <v>148</v>
      </c>
      <c r="D3" s="114"/>
      <c r="E3" s="114"/>
      <c r="F3" s="114"/>
      <c r="G3" s="115" t="s">
        <v>114</v>
      </c>
      <c r="H3" s="113" t="s">
        <v>115</v>
      </c>
      <c r="I3" s="113"/>
    </row>
    <row r="4" customFormat="false" ht="24.6" hidden="false" customHeight="true" outlineLevel="0" collapsed="false">
      <c r="A4" s="116" t="s">
        <v>116</v>
      </c>
      <c r="B4" s="117" t="s">
        <v>146</v>
      </c>
      <c r="C4" s="118" t="s">
        <v>147</v>
      </c>
      <c r="D4" s="116" t="s">
        <v>116</v>
      </c>
      <c r="E4" s="117" t="s">
        <v>146</v>
      </c>
      <c r="F4" s="119" t="s">
        <v>147</v>
      </c>
      <c r="G4" s="120" t="s">
        <v>116</v>
      </c>
      <c r="H4" s="117" t="s">
        <v>146</v>
      </c>
      <c r="I4" s="119" t="s">
        <v>147</v>
      </c>
    </row>
    <row r="5" customFormat="false" ht="40.05" hidden="false" customHeight="true" outlineLevel="0" collapsed="false">
      <c r="A5" s="121" t="n">
        <f aca="false">公假單資料!D12</f>
        <v>302</v>
      </c>
      <c r="B5" s="121" t="n">
        <f aca="false">公假單資料!E12</f>
        <v>28</v>
      </c>
      <c r="C5" s="121" t="str">
        <f aca="false">公假單資料!F12</f>
        <v>陳心妮</v>
      </c>
      <c r="D5" s="122"/>
      <c r="E5" s="122"/>
      <c r="F5" s="122"/>
      <c r="G5" s="123"/>
      <c r="H5" s="124"/>
      <c r="I5" s="125"/>
    </row>
    <row r="6" customFormat="false" ht="40.05" hidden="false" customHeight="true" outlineLevel="0" collapsed="false">
      <c r="A6" s="121" t="n">
        <f aca="false">公假單資料!D13</f>
        <v>302</v>
      </c>
      <c r="B6" s="121" t="n">
        <f aca="false">公假單資料!E13</f>
        <v>29</v>
      </c>
      <c r="C6" s="121" t="str">
        <f aca="false">公假單資料!F13</f>
        <v>黃鈺俽</v>
      </c>
      <c r="D6" s="122"/>
      <c r="E6" s="122"/>
      <c r="F6" s="122"/>
      <c r="G6" s="126"/>
      <c r="H6" s="127"/>
      <c r="I6" s="128"/>
    </row>
    <row r="7" customFormat="false" ht="40.05" hidden="false" customHeight="true" outlineLevel="0" collapsed="false">
      <c r="A7" s="121" t="n">
        <f aca="false">公假單資料!D21</f>
        <v>311</v>
      </c>
      <c r="B7" s="121" t="n">
        <f aca="false">公假單資料!E21</f>
        <v>24</v>
      </c>
      <c r="C7" s="121" t="str">
        <f aca="false">公假單資料!F21</f>
        <v>劉佩蓁</v>
      </c>
      <c r="D7" s="122"/>
      <c r="E7" s="122"/>
      <c r="F7" s="122"/>
      <c r="G7" s="126"/>
      <c r="H7" s="127"/>
      <c r="I7" s="128"/>
    </row>
    <row r="8" customFormat="false" ht="40.05" hidden="false" customHeight="true" outlineLevel="0" collapsed="false">
      <c r="A8" s="121" t="n">
        <f aca="false">公假單資料!D25</f>
        <v>314</v>
      </c>
      <c r="B8" s="121" t="n">
        <f aca="false">公假單資料!E25</f>
        <v>20</v>
      </c>
      <c r="C8" s="121" t="str">
        <f aca="false">公假單資料!F25</f>
        <v>陳佳蓉</v>
      </c>
      <c r="D8" s="122"/>
      <c r="E8" s="122"/>
      <c r="F8" s="122"/>
      <c r="G8" s="126"/>
      <c r="H8" s="127"/>
      <c r="I8" s="128"/>
    </row>
    <row r="9" customFormat="false" ht="40.05" hidden="false" customHeight="true" outlineLevel="0" collapsed="false">
      <c r="A9" s="121" t="n">
        <f aca="false">公假單資料!D26</f>
        <v>316</v>
      </c>
      <c r="B9" s="121" t="n">
        <f aca="false">公假單資料!E26</f>
        <v>5</v>
      </c>
      <c r="C9" s="121" t="str">
        <f aca="false">公假單資料!F26</f>
        <v>翁品勳</v>
      </c>
      <c r="D9" s="122"/>
      <c r="E9" s="122"/>
      <c r="F9" s="122"/>
      <c r="G9" s="126"/>
      <c r="H9" s="127"/>
      <c r="I9" s="128"/>
    </row>
    <row r="10" customFormat="false" ht="40.05" hidden="false" customHeight="true" outlineLevel="0" collapsed="false">
      <c r="A10" s="121" t="n">
        <f aca="false">公假單資料!D8</f>
        <v>214</v>
      </c>
      <c r="B10" s="121" t="n">
        <f aca="false">公假單資料!E8</f>
        <v>16</v>
      </c>
      <c r="C10" s="121" t="str">
        <f aca="false">公假單資料!F8</f>
        <v>吳若綺</v>
      </c>
      <c r="D10" s="122"/>
      <c r="E10" s="122"/>
      <c r="F10" s="122"/>
      <c r="G10" s="126"/>
      <c r="H10" s="127"/>
      <c r="I10" s="128"/>
    </row>
    <row r="11" customFormat="false" ht="40.05" hidden="false" customHeight="true" outlineLevel="0" collapsed="false">
      <c r="A11" s="121"/>
      <c r="B11" s="121"/>
      <c r="C11" s="121"/>
      <c r="D11" s="122"/>
      <c r="E11" s="122"/>
      <c r="F11" s="122"/>
      <c r="G11" s="126"/>
      <c r="H11" s="127"/>
      <c r="I11" s="128"/>
    </row>
    <row r="12" customFormat="false" ht="40.05" hidden="false" customHeight="true" outlineLevel="0" collapsed="false">
      <c r="A12" s="121"/>
      <c r="B12" s="121"/>
      <c r="C12" s="121"/>
      <c r="D12" s="122"/>
      <c r="E12" s="122"/>
      <c r="F12" s="122"/>
      <c r="G12" s="126"/>
      <c r="H12" s="127"/>
      <c r="I12" s="128"/>
    </row>
    <row r="13" customFormat="false" ht="40.05" hidden="false" customHeight="true" outlineLevel="0" collapsed="false">
      <c r="A13" s="121"/>
      <c r="B13" s="121"/>
      <c r="C13" s="121"/>
      <c r="D13" s="122"/>
      <c r="E13" s="122"/>
      <c r="F13" s="122"/>
      <c r="G13" s="126"/>
      <c r="H13" s="127"/>
      <c r="I13" s="128"/>
    </row>
    <row r="14" customFormat="false" ht="40.05" hidden="false" customHeight="true" outlineLevel="0" collapsed="false">
      <c r="A14" s="121"/>
      <c r="B14" s="121"/>
      <c r="C14" s="121"/>
      <c r="D14" s="122"/>
      <c r="E14" s="122"/>
      <c r="F14" s="122"/>
      <c r="G14" s="126"/>
      <c r="H14" s="127"/>
      <c r="I14" s="128"/>
    </row>
    <row r="15" customFormat="false" ht="40.05" hidden="false" customHeight="true" outlineLevel="0" collapsed="false">
      <c r="A15" s="121"/>
      <c r="B15" s="121"/>
      <c r="C15" s="121"/>
      <c r="D15" s="122"/>
      <c r="E15" s="122"/>
      <c r="F15" s="122"/>
      <c r="G15" s="129"/>
      <c r="H15" s="130"/>
      <c r="I15" s="131"/>
    </row>
    <row r="16" customFormat="false" ht="47.4" hidden="false" customHeight="true" outlineLevel="0" collapsed="false">
      <c r="A16" s="101" t="s">
        <v>136</v>
      </c>
      <c r="B16" s="101"/>
      <c r="C16" s="99"/>
      <c r="D16" s="99"/>
      <c r="E16" s="99"/>
      <c r="F16" s="99"/>
      <c r="G16" s="99"/>
      <c r="H16" s="99"/>
      <c r="I16" s="99"/>
    </row>
    <row r="17" customFormat="false" ht="47.4" hidden="false" customHeight="true" outlineLevel="0" collapsed="false">
      <c r="A17" s="101" t="s">
        <v>137</v>
      </c>
      <c r="B17" s="101"/>
      <c r="C17" s="110"/>
      <c r="D17" s="110"/>
      <c r="E17" s="110"/>
      <c r="F17" s="110"/>
      <c r="G17" s="110"/>
      <c r="H17" s="110"/>
      <c r="I17" s="110"/>
    </row>
    <row r="18" customFormat="false" ht="49.2" hidden="false" customHeight="true" outlineLevel="0" collapsed="false">
      <c r="A18" s="101" t="s">
        <v>138</v>
      </c>
      <c r="B18" s="101"/>
      <c r="C18" s="101"/>
      <c r="D18" s="101" t="s">
        <v>139</v>
      </c>
      <c r="E18" s="101"/>
      <c r="F18" s="101" t="s">
        <v>140</v>
      </c>
      <c r="G18" s="101"/>
      <c r="H18" s="101" t="s">
        <v>141</v>
      </c>
      <c r="I18" s="101"/>
    </row>
    <row r="19" customFormat="false" ht="52.8" hidden="false" customHeight="true" outlineLevel="0" collapsed="false">
      <c r="A19" s="110"/>
      <c r="B19" s="110"/>
      <c r="C19" s="110"/>
      <c r="D19" s="110"/>
      <c r="E19" s="110"/>
      <c r="F19" s="110"/>
      <c r="G19" s="110"/>
      <c r="H19" s="110"/>
      <c r="I19" s="110"/>
    </row>
    <row r="20" customFormat="false" ht="25.05" hidden="false" customHeight="true" outlineLevel="0" collapsed="false"/>
    <row r="21" customFormat="false" ht="25.05" hidden="false" customHeight="true" outlineLevel="0" collapsed="false"/>
    <row r="22" customFormat="false" ht="25.05" hidden="false" customHeight="true" outlineLevel="0" collapsed="false"/>
    <row r="23" customFormat="false" ht="42.6" hidden="false" customHeight="true" outlineLevel="0" collapsed="false"/>
    <row r="24" customFormat="false" ht="30" hidden="false" customHeight="true" outlineLevel="0" collapsed="false"/>
    <row r="25" customFormat="false" ht="30" hidden="false" customHeight="true" outlineLevel="0" collapsed="false"/>
    <row r="26" customFormat="false" ht="30" hidden="false" customHeight="true" outlineLevel="0" collapsed="false"/>
    <row r="28" customFormat="false" ht="32.4" hidden="false" customHeight="true" outlineLevel="0" collapsed="false"/>
  </sheetData>
  <mergeCells count="17">
    <mergeCell ref="A1:I1"/>
    <mergeCell ref="A2:I2"/>
    <mergeCell ref="A3:B3"/>
    <mergeCell ref="C3:F3"/>
    <mergeCell ref="H3:I3"/>
    <mergeCell ref="A16:B16"/>
    <mergeCell ref="C16:I16"/>
    <mergeCell ref="A17:B17"/>
    <mergeCell ref="C17:I17"/>
    <mergeCell ref="A18:C18"/>
    <mergeCell ref="D18:E18"/>
    <mergeCell ref="F18:G18"/>
    <mergeCell ref="H18:I18"/>
    <mergeCell ref="A19:C19"/>
    <mergeCell ref="D19:E19"/>
    <mergeCell ref="F19:G19"/>
    <mergeCell ref="H19:I19"/>
  </mergeCells>
  <printOptions headings="false" gridLines="false" gridLinesSet="true" horizontalCentered="true" verticalCentered="true"/>
  <pageMargins left="0.236111111111111" right="0.236111111111111" top="0.118055555555556" bottom="0.118055555555556" header="0.118055555555556" footer="0.118055555555556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.6" zeroHeight="false" outlineLevelRow="0" outlineLevelCol="0"/>
  <cols>
    <col collapsed="false" customWidth="true" hidden="false" outlineLevel="0" max="1" min="1" style="1" width="7.66"/>
    <col collapsed="false" customWidth="true" hidden="false" outlineLevel="0" max="2" min="2" style="1" width="7.39"/>
    <col collapsed="false" customWidth="true" hidden="false" outlineLevel="0" max="3" min="3" style="1" width="10.36"/>
    <col collapsed="false" customWidth="true" hidden="false" outlineLevel="0" max="4" min="4" style="1" width="8.38"/>
    <col collapsed="false" customWidth="true" hidden="false" outlineLevel="0" max="5" min="5" style="1" width="7.39"/>
    <col collapsed="false" customWidth="true" hidden="false" outlineLevel="0" max="6" min="6" style="1" width="10.81"/>
    <col collapsed="false" customWidth="true" hidden="false" outlineLevel="0" max="7" min="7" style="1" width="7.93"/>
    <col collapsed="false" customWidth="true" hidden="false" outlineLevel="0" max="8" min="8" style="1" width="6.57"/>
    <col collapsed="false" customWidth="true" hidden="false" outlineLevel="0" max="9" min="9" style="1" width="11.62"/>
    <col collapsed="false" customWidth="false" hidden="false" outlineLevel="0" max="1024" min="10" style="1" width="8.65"/>
  </cols>
  <sheetData>
    <row r="1" customFormat="false" ht="30.6" hidden="false" customHeight="true" outlineLevel="0" collapsed="false">
      <c r="A1" s="111" t="s">
        <v>142</v>
      </c>
      <c r="B1" s="111"/>
      <c r="C1" s="111"/>
      <c r="D1" s="111"/>
      <c r="E1" s="111"/>
      <c r="F1" s="111"/>
      <c r="G1" s="111"/>
      <c r="H1" s="111"/>
      <c r="I1" s="111"/>
    </row>
    <row r="2" customFormat="false" ht="27" hidden="false" customHeight="true" outlineLevel="0" collapsed="false">
      <c r="A2" s="112" t="s">
        <v>143</v>
      </c>
      <c r="B2" s="112"/>
      <c r="C2" s="112"/>
      <c r="D2" s="112"/>
      <c r="E2" s="112"/>
      <c r="F2" s="112"/>
      <c r="G2" s="112"/>
      <c r="H2" s="112"/>
      <c r="I2" s="112"/>
    </row>
    <row r="3" customFormat="false" ht="52.8" hidden="false" customHeight="true" outlineLevel="0" collapsed="false">
      <c r="A3" s="113" t="s">
        <v>144</v>
      </c>
      <c r="B3" s="113"/>
      <c r="C3" s="114" t="s">
        <v>149</v>
      </c>
      <c r="D3" s="114"/>
      <c r="E3" s="114"/>
      <c r="F3" s="114"/>
      <c r="G3" s="115" t="s">
        <v>114</v>
      </c>
      <c r="H3" s="113" t="s">
        <v>115</v>
      </c>
      <c r="I3" s="113"/>
    </row>
    <row r="4" customFormat="false" ht="24.6" hidden="false" customHeight="true" outlineLevel="0" collapsed="false">
      <c r="A4" s="116" t="s">
        <v>116</v>
      </c>
      <c r="B4" s="117" t="s">
        <v>146</v>
      </c>
      <c r="C4" s="118" t="s">
        <v>147</v>
      </c>
      <c r="D4" s="116" t="s">
        <v>116</v>
      </c>
      <c r="E4" s="117" t="s">
        <v>146</v>
      </c>
      <c r="F4" s="119" t="s">
        <v>147</v>
      </c>
      <c r="G4" s="120" t="s">
        <v>116</v>
      </c>
      <c r="H4" s="117" t="s">
        <v>146</v>
      </c>
      <c r="I4" s="119" t="s">
        <v>147</v>
      </c>
    </row>
    <row r="5" customFormat="false" ht="40.05" hidden="false" customHeight="true" outlineLevel="0" collapsed="false">
      <c r="A5" s="121" t="n">
        <f aca="false">公假單資料!D6</f>
        <v>211</v>
      </c>
      <c r="B5" s="121" t="n">
        <f aca="false">公假單資料!E6</f>
        <v>16</v>
      </c>
      <c r="C5" s="121" t="str">
        <f aca="false">公假單資料!F6</f>
        <v>林忻儒</v>
      </c>
      <c r="D5" s="122"/>
      <c r="E5" s="122"/>
      <c r="F5" s="122"/>
      <c r="G5" s="123"/>
      <c r="H5" s="124"/>
      <c r="I5" s="125"/>
    </row>
    <row r="6" customFormat="false" ht="40.05" hidden="false" customHeight="true" outlineLevel="0" collapsed="false">
      <c r="A6" s="121" t="n">
        <f aca="false">公假單資料!D7</f>
        <v>213</v>
      </c>
      <c r="B6" s="121" t="n">
        <f aca="false">公假單資料!E7</f>
        <v>28</v>
      </c>
      <c r="C6" s="121" t="str">
        <f aca="false">公假單資料!F7</f>
        <v>詹子祈</v>
      </c>
      <c r="D6" s="122"/>
      <c r="E6" s="122"/>
      <c r="F6" s="122"/>
      <c r="G6" s="126"/>
      <c r="H6" s="127"/>
      <c r="I6" s="128"/>
    </row>
    <row r="7" customFormat="false" ht="40.05" hidden="false" customHeight="true" outlineLevel="0" collapsed="false">
      <c r="A7" s="121" t="n">
        <f aca="false">公假單資料!D19</f>
        <v>309</v>
      </c>
      <c r="B7" s="121" t="n">
        <f aca="false">公假單資料!E19</f>
        <v>18</v>
      </c>
      <c r="C7" s="121" t="str">
        <f aca="false">公假單資料!F19</f>
        <v>徐孜穎</v>
      </c>
      <c r="D7" s="122"/>
      <c r="E7" s="122"/>
      <c r="F7" s="122"/>
      <c r="G7" s="126"/>
      <c r="H7" s="127"/>
      <c r="I7" s="128"/>
    </row>
    <row r="8" customFormat="false" ht="40.05" hidden="false" customHeight="true" outlineLevel="0" collapsed="false">
      <c r="A8" s="121"/>
      <c r="B8" s="121"/>
      <c r="C8" s="121"/>
      <c r="D8" s="122"/>
      <c r="E8" s="122"/>
      <c r="F8" s="122"/>
      <c r="G8" s="126"/>
      <c r="H8" s="127"/>
      <c r="I8" s="128"/>
    </row>
    <row r="9" customFormat="false" ht="40.05" hidden="false" customHeight="true" outlineLevel="0" collapsed="false">
      <c r="A9" s="121"/>
      <c r="B9" s="121"/>
      <c r="C9" s="121"/>
      <c r="D9" s="122"/>
      <c r="E9" s="122"/>
      <c r="F9" s="122"/>
      <c r="G9" s="126"/>
      <c r="H9" s="127"/>
      <c r="I9" s="128"/>
    </row>
    <row r="10" customFormat="false" ht="40.05" hidden="false" customHeight="true" outlineLevel="0" collapsed="false">
      <c r="A10" s="121"/>
      <c r="B10" s="121"/>
      <c r="C10" s="121"/>
      <c r="D10" s="122"/>
      <c r="E10" s="122"/>
      <c r="F10" s="122"/>
      <c r="G10" s="126"/>
      <c r="H10" s="127"/>
      <c r="I10" s="128"/>
    </row>
    <row r="11" customFormat="false" ht="40.05" hidden="false" customHeight="true" outlineLevel="0" collapsed="false">
      <c r="A11" s="121"/>
      <c r="B11" s="121"/>
      <c r="C11" s="121"/>
      <c r="D11" s="122"/>
      <c r="E11" s="122"/>
      <c r="F11" s="122"/>
      <c r="G11" s="126"/>
      <c r="H11" s="127"/>
      <c r="I11" s="128"/>
    </row>
    <row r="12" customFormat="false" ht="40.05" hidden="false" customHeight="true" outlineLevel="0" collapsed="false">
      <c r="A12" s="121"/>
      <c r="B12" s="121"/>
      <c r="C12" s="121"/>
      <c r="D12" s="122"/>
      <c r="E12" s="122"/>
      <c r="F12" s="122"/>
      <c r="G12" s="126"/>
      <c r="H12" s="127"/>
      <c r="I12" s="128"/>
    </row>
    <row r="13" customFormat="false" ht="40.05" hidden="false" customHeight="true" outlineLevel="0" collapsed="false">
      <c r="A13" s="121"/>
      <c r="B13" s="121"/>
      <c r="C13" s="121"/>
      <c r="D13" s="122"/>
      <c r="E13" s="122"/>
      <c r="F13" s="122"/>
      <c r="G13" s="126"/>
      <c r="H13" s="127"/>
      <c r="I13" s="128"/>
    </row>
    <row r="14" customFormat="false" ht="40.05" hidden="false" customHeight="true" outlineLevel="0" collapsed="false">
      <c r="A14" s="121"/>
      <c r="B14" s="121"/>
      <c r="C14" s="121"/>
      <c r="D14" s="122"/>
      <c r="E14" s="122"/>
      <c r="F14" s="122"/>
      <c r="G14" s="126"/>
      <c r="H14" s="127"/>
      <c r="I14" s="128"/>
    </row>
    <row r="15" customFormat="false" ht="40.05" hidden="false" customHeight="true" outlineLevel="0" collapsed="false">
      <c r="A15" s="121"/>
      <c r="B15" s="121"/>
      <c r="C15" s="121"/>
      <c r="D15" s="122"/>
      <c r="E15" s="122"/>
      <c r="F15" s="122"/>
      <c r="G15" s="129"/>
      <c r="H15" s="130"/>
      <c r="I15" s="131"/>
    </row>
    <row r="16" customFormat="false" ht="47.4" hidden="false" customHeight="true" outlineLevel="0" collapsed="false">
      <c r="A16" s="101" t="s">
        <v>136</v>
      </c>
      <c r="B16" s="101"/>
      <c r="C16" s="99"/>
      <c r="D16" s="99"/>
      <c r="E16" s="99"/>
      <c r="F16" s="99"/>
      <c r="G16" s="99"/>
      <c r="H16" s="99"/>
      <c r="I16" s="99"/>
    </row>
    <row r="17" customFormat="false" ht="47.4" hidden="false" customHeight="true" outlineLevel="0" collapsed="false">
      <c r="A17" s="101" t="s">
        <v>137</v>
      </c>
      <c r="B17" s="101"/>
      <c r="C17" s="110"/>
      <c r="D17" s="110"/>
      <c r="E17" s="110"/>
      <c r="F17" s="110"/>
      <c r="G17" s="110"/>
      <c r="H17" s="110"/>
      <c r="I17" s="110"/>
    </row>
    <row r="18" customFormat="false" ht="49.2" hidden="false" customHeight="true" outlineLevel="0" collapsed="false">
      <c r="A18" s="101" t="s">
        <v>138</v>
      </c>
      <c r="B18" s="101"/>
      <c r="C18" s="101"/>
      <c r="D18" s="101" t="s">
        <v>139</v>
      </c>
      <c r="E18" s="101"/>
      <c r="F18" s="101" t="s">
        <v>140</v>
      </c>
      <c r="G18" s="101"/>
      <c r="H18" s="101" t="s">
        <v>141</v>
      </c>
      <c r="I18" s="101"/>
    </row>
    <row r="19" customFormat="false" ht="52.2" hidden="false" customHeight="true" outlineLevel="0" collapsed="false">
      <c r="A19" s="110"/>
      <c r="B19" s="110"/>
      <c r="C19" s="110"/>
      <c r="D19" s="110"/>
      <c r="E19" s="110"/>
      <c r="F19" s="110"/>
      <c r="G19" s="110"/>
      <c r="H19" s="110"/>
      <c r="I19" s="110"/>
    </row>
    <row r="20" customFormat="false" ht="25.05" hidden="false" customHeight="true" outlineLevel="0" collapsed="false"/>
    <row r="21" customFormat="false" ht="25.05" hidden="false" customHeight="true" outlineLevel="0" collapsed="false"/>
    <row r="22" customFormat="false" ht="25.05" hidden="false" customHeight="true" outlineLevel="0" collapsed="false"/>
    <row r="23" customFormat="false" ht="42.6" hidden="false" customHeight="true" outlineLevel="0" collapsed="false"/>
    <row r="24" customFormat="false" ht="30" hidden="false" customHeight="true" outlineLevel="0" collapsed="false"/>
    <row r="25" customFormat="false" ht="30" hidden="false" customHeight="true" outlineLevel="0" collapsed="false"/>
    <row r="26" customFormat="false" ht="30" hidden="false" customHeight="true" outlineLevel="0" collapsed="false"/>
    <row r="28" customFormat="false" ht="32.4" hidden="false" customHeight="true" outlineLevel="0" collapsed="false"/>
  </sheetData>
  <mergeCells count="17">
    <mergeCell ref="A1:I1"/>
    <mergeCell ref="A2:I2"/>
    <mergeCell ref="A3:B3"/>
    <mergeCell ref="C3:F3"/>
    <mergeCell ref="H3:I3"/>
    <mergeCell ref="A16:B16"/>
    <mergeCell ref="C16:I16"/>
    <mergeCell ref="A17:B17"/>
    <mergeCell ref="C17:I17"/>
    <mergeCell ref="A18:C18"/>
    <mergeCell ref="D18:E18"/>
    <mergeCell ref="F18:G18"/>
    <mergeCell ref="H18:I18"/>
    <mergeCell ref="A19:C19"/>
    <mergeCell ref="D19:E19"/>
    <mergeCell ref="F19:G19"/>
    <mergeCell ref="H19:I19"/>
  </mergeCells>
  <printOptions headings="false" gridLines="false" gridLinesSet="true" horizontalCentered="true" verticalCentered="true"/>
  <pageMargins left="0.236111111111111" right="0.236111111111111" top="0.118055555555556" bottom="0.118055555555556" header="0.118055555555556" footer="0.118055555555556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6.2" zeroHeight="false" outlineLevelRow="0" outlineLevelCol="0"/>
  <cols>
    <col collapsed="false" customWidth="false" hidden="false" outlineLevel="0" max="7" min="1" style="50" width="8.65"/>
    <col collapsed="false" customWidth="false" hidden="false" outlineLevel="0" max="1024" min="8" style="1" width="8.65"/>
  </cols>
  <sheetData>
    <row r="1" customFormat="false" ht="57.6" hidden="false" customHeight="true" outlineLevel="0" collapsed="false">
      <c r="A1" s="132" t="s">
        <v>150</v>
      </c>
      <c r="B1" s="132" t="s">
        <v>151</v>
      </c>
      <c r="C1" s="132" t="s">
        <v>116</v>
      </c>
      <c r="D1" s="50" t="s">
        <v>152</v>
      </c>
      <c r="E1" s="132" t="s">
        <v>146</v>
      </c>
      <c r="F1" s="132" t="s">
        <v>17</v>
      </c>
      <c r="G1" s="50" t="s">
        <v>109</v>
      </c>
    </row>
    <row r="2" s="134" customFormat="true" ht="16.2" hidden="false" customHeight="false" outlineLevel="0" collapsed="false">
      <c r="A2" s="133" t="n">
        <v>13</v>
      </c>
      <c r="B2" s="133" t="n">
        <v>1</v>
      </c>
      <c r="C2" s="133" t="n">
        <v>13</v>
      </c>
      <c r="D2" s="133" t="n">
        <f aca="false">B2*100+C2</f>
        <v>113</v>
      </c>
      <c r="E2" s="133" t="n">
        <v>18</v>
      </c>
      <c r="F2" s="133" t="s">
        <v>153</v>
      </c>
      <c r="G2" s="133" t="s">
        <v>154</v>
      </c>
    </row>
    <row r="3" s="134" customFormat="true" ht="16.2" hidden="false" customHeight="false" outlineLevel="0" collapsed="false">
      <c r="A3" s="133" t="n">
        <v>8</v>
      </c>
      <c r="B3" s="133" t="n">
        <v>2</v>
      </c>
      <c r="C3" s="133" t="n">
        <v>3</v>
      </c>
      <c r="D3" s="133" t="n">
        <f aca="false">B3*100+C3</f>
        <v>203</v>
      </c>
      <c r="E3" s="133" t="n">
        <v>15</v>
      </c>
      <c r="F3" s="133" t="s">
        <v>63</v>
      </c>
      <c r="G3" s="133" t="s">
        <v>154</v>
      </c>
    </row>
    <row r="4" s="134" customFormat="true" ht="16.2" hidden="false" customHeight="false" outlineLevel="0" collapsed="false">
      <c r="A4" s="133" t="n">
        <v>6</v>
      </c>
      <c r="B4" s="133" t="n">
        <v>2</v>
      </c>
      <c r="C4" s="133" t="n">
        <v>5</v>
      </c>
      <c r="D4" s="133" t="n">
        <f aca="false">B4*100+C4</f>
        <v>205</v>
      </c>
      <c r="E4" s="133" t="n">
        <v>23</v>
      </c>
      <c r="F4" s="133" t="s">
        <v>61</v>
      </c>
      <c r="G4" s="133" t="s">
        <v>154</v>
      </c>
    </row>
    <row r="5" customFormat="false" ht="16.2" hidden="false" customHeight="false" outlineLevel="0" collapsed="false">
      <c r="A5" s="135" t="n">
        <v>2</v>
      </c>
      <c r="B5" s="135" t="str">
        <f aca="false">LEFT(D5,1)</f>
        <v>2</v>
      </c>
      <c r="C5" s="135" t="str">
        <f aca="false">RIGHT(D5,1)</f>
        <v>8</v>
      </c>
      <c r="D5" s="135" t="n">
        <v>208</v>
      </c>
      <c r="E5" s="135" t="n">
        <v>21</v>
      </c>
      <c r="F5" s="135" t="s">
        <v>155</v>
      </c>
      <c r="G5" s="135" t="s">
        <v>21</v>
      </c>
    </row>
    <row r="6" customFormat="false" ht="16.2" hidden="false" customHeight="false" outlineLevel="0" collapsed="false">
      <c r="A6" s="135" t="n">
        <v>14</v>
      </c>
      <c r="B6" s="135" t="str">
        <f aca="false">LEFT(D6,1)</f>
        <v>2</v>
      </c>
      <c r="C6" s="135" t="str">
        <f aca="false">RIGHT(D6,2)</f>
        <v>11</v>
      </c>
      <c r="D6" s="135" t="n">
        <v>211</v>
      </c>
      <c r="E6" s="135" t="n">
        <v>16</v>
      </c>
      <c r="F6" s="135" t="s">
        <v>156</v>
      </c>
      <c r="G6" s="135" t="s">
        <v>21</v>
      </c>
    </row>
    <row r="7" s="134" customFormat="true" ht="16.2" hidden="false" customHeight="false" outlineLevel="0" collapsed="false">
      <c r="A7" s="135" t="n">
        <v>9</v>
      </c>
      <c r="B7" s="135" t="str">
        <f aca="false">LEFT(D7,1)</f>
        <v>2</v>
      </c>
      <c r="C7" s="135" t="str">
        <f aca="false">RIGHT(D7,2)</f>
        <v>13</v>
      </c>
      <c r="D7" s="135" t="n">
        <v>213</v>
      </c>
      <c r="E7" s="135" t="n">
        <v>28</v>
      </c>
      <c r="F7" s="135" t="s">
        <v>157</v>
      </c>
      <c r="G7" s="135" t="s">
        <v>21</v>
      </c>
    </row>
    <row r="8" s="134" customFormat="true" ht="16.2" hidden="false" customHeight="false" outlineLevel="0" collapsed="false">
      <c r="A8" s="133" t="n">
        <v>13</v>
      </c>
      <c r="B8" s="133" t="n">
        <v>2</v>
      </c>
      <c r="C8" s="133" t="n">
        <v>14</v>
      </c>
      <c r="D8" s="133" t="n">
        <f aca="false">B8*100+C8</f>
        <v>214</v>
      </c>
      <c r="E8" s="133" t="n">
        <v>16</v>
      </c>
      <c r="F8" s="133" t="s">
        <v>129</v>
      </c>
      <c r="G8" s="133" t="s">
        <v>154</v>
      </c>
    </row>
    <row r="9" s="134" customFormat="true" ht="16.2" hidden="false" customHeight="false" outlineLevel="0" collapsed="false">
      <c r="A9" s="133" t="n">
        <v>11</v>
      </c>
      <c r="B9" s="136" t="n">
        <v>2</v>
      </c>
      <c r="C9" s="136" t="n">
        <v>14</v>
      </c>
      <c r="D9" s="133" t="n">
        <f aca="false">B9*100+C9</f>
        <v>214</v>
      </c>
      <c r="E9" s="133" t="n">
        <v>23</v>
      </c>
      <c r="F9" s="137" t="s">
        <v>66</v>
      </c>
      <c r="G9" s="133" t="s">
        <v>154</v>
      </c>
    </row>
    <row r="10" customFormat="false" ht="16.2" hidden="false" customHeight="false" outlineLevel="0" collapsed="false">
      <c r="A10" s="135" t="n">
        <v>7</v>
      </c>
      <c r="B10" s="135" t="str">
        <f aca="false">LEFT(D10,1)</f>
        <v>3</v>
      </c>
      <c r="C10" s="135" t="str">
        <f aca="false">RIGHT(D10,1)</f>
        <v>1</v>
      </c>
      <c r="D10" s="135" t="n">
        <v>301</v>
      </c>
      <c r="E10" s="135" t="n">
        <v>14</v>
      </c>
      <c r="F10" s="135" t="s">
        <v>158</v>
      </c>
      <c r="G10" s="135" t="s">
        <v>21</v>
      </c>
    </row>
    <row r="11" customFormat="false" ht="16.2" hidden="false" customHeight="false" outlineLevel="0" collapsed="false">
      <c r="A11" s="135" t="n">
        <v>4</v>
      </c>
      <c r="B11" s="135" t="str">
        <f aca="false">LEFT(D11,1)</f>
        <v>3</v>
      </c>
      <c r="C11" s="135" t="str">
        <f aca="false">RIGHT(D11,1)</f>
        <v>1</v>
      </c>
      <c r="D11" s="135" t="n">
        <v>301</v>
      </c>
      <c r="E11" s="135" t="n">
        <v>22</v>
      </c>
      <c r="F11" s="135" t="s">
        <v>159</v>
      </c>
      <c r="G11" s="135" t="s">
        <v>21</v>
      </c>
    </row>
    <row r="12" customFormat="false" ht="16.2" hidden="false" customHeight="false" outlineLevel="0" collapsed="false">
      <c r="A12" s="133" t="n">
        <v>16</v>
      </c>
      <c r="B12" s="133" t="n">
        <v>3</v>
      </c>
      <c r="C12" s="133" t="n">
        <v>2</v>
      </c>
      <c r="D12" s="133" t="n">
        <f aca="false">B12*100+C12</f>
        <v>302</v>
      </c>
      <c r="E12" s="133" t="n">
        <v>28</v>
      </c>
      <c r="F12" s="133" t="s">
        <v>160</v>
      </c>
      <c r="G12" s="133" t="s">
        <v>154</v>
      </c>
    </row>
    <row r="13" customFormat="false" ht="16.2" hidden="false" customHeight="false" outlineLevel="0" collapsed="false">
      <c r="A13" s="133" t="n">
        <v>16</v>
      </c>
      <c r="B13" s="133" t="n">
        <v>3</v>
      </c>
      <c r="C13" s="133" t="n">
        <v>2</v>
      </c>
      <c r="D13" s="133" t="n">
        <f aca="false">B13*100+C13</f>
        <v>302</v>
      </c>
      <c r="E13" s="133" t="n">
        <v>29</v>
      </c>
      <c r="F13" s="133" t="s">
        <v>161</v>
      </c>
      <c r="G13" s="133" t="s">
        <v>154</v>
      </c>
    </row>
    <row r="14" customFormat="false" ht="16.2" hidden="false" customHeight="false" outlineLevel="0" collapsed="false">
      <c r="A14" s="138" t="n">
        <v>3</v>
      </c>
      <c r="B14" s="138" t="n">
        <v>3</v>
      </c>
      <c r="C14" s="138" t="n">
        <v>4</v>
      </c>
      <c r="D14" s="138" t="n">
        <f aca="false">B14*100+C14</f>
        <v>304</v>
      </c>
      <c r="E14" s="138" t="n">
        <v>15</v>
      </c>
      <c r="F14" s="138" t="s">
        <v>162</v>
      </c>
      <c r="G14" s="138" t="s">
        <v>154</v>
      </c>
    </row>
    <row r="15" customFormat="false" ht="16.2" hidden="false" customHeight="false" outlineLevel="0" collapsed="false">
      <c r="A15" s="133" t="n">
        <v>3</v>
      </c>
      <c r="B15" s="133" t="n">
        <v>3</v>
      </c>
      <c r="C15" s="133" t="n">
        <v>4</v>
      </c>
      <c r="D15" s="133" t="n">
        <f aca="false">B15*100+C15</f>
        <v>304</v>
      </c>
      <c r="E15" s="133" t="n">
        <v>24</v>
      </c>
      <c r="F15" s="133" t="s">
        <v>163</v>
      </c>
      <c r="G15" s="133" t="s">
        <v>154</v>
      </c>
    </row>
    <row r="16" customFormat="false" ht="16.2" hidden="false" customHeight="false" outlineLevel="0" collapsed="false">
      <c r="A16" s="133" t="n">
        <v>3</v>
      </c>
      <c r="B16" s="133" t="n">
        <v>3</v>
      </c>
      <c r="C16" s="133" t="n">
        <v>5</v>
      </c>
      <c r="D16" s="133" t="n">
        <f aca="false">B16*100+C16</f>
        <v>305</v>
      </c>
      <c r="E16" s="133" t="n">
        <v>20</v>
      </c>
      <c r="F16" s="133" t="s">
        <v>164</v>
      </c>
      <c r="G16" s="133" t="s">
        <v>154</v>
      </c>
    </row>
    <row r="17" customFormat="false" ht="16.2" hidden="false" customHeight="false" outlineLevel="0" collapsed="false">
      <c r="A17" s="135" t="n">
        <v>12</v>
      </c>
      <c r="B17" s="135" t="str">
        <f aca="false">LEFT(D17,1)</f>
        <v>3</v>
      </c>
      <c r="C17" s="135" t="str">
        <f aca="false">RIGHT(D17,1)</f>
        <v>5</v>
      </c>
      <c r="D17" s="135" t="n">
        <v>305</v>
      </c>
      <c r="E17" s="135" t="n">
        <v>24</v>
      </c>
      <c r="F17" s="135" t="s">
        <v>165</v>
      </c>
      <c r="G17" s="135" t="s">
        <v>21</v>
      </c>
    </row>
    <row r="18" customFormat="false" ht="16.2" hidden="false" customHeight="false" outlineLevel="0" collapsed="false">
      <c r="A18" s="133" t="n">
        <v>3</v>
      </c>
      <c r="B18" s="133" t="n">
        <v>3</v>
      </c>
      <c r="C18" s="133" t="n">
        <v>5</v>
      </c>
      <c r="D18" s="133" t="n">
        <f aca="false">B18*100+C18</f>
        <v>305</v>
      </c>
      <c r="E18" s="133" t="n">
        <v>24</v>
      </c>
      <c r="F18" s="133" t="s">
        <v>165</v>
      </c>
      <c r="G18" s="133" t="s">
        <v>154</v>
      </c>
    </row>
    <row r="19" customFormat="false" ht="16.2" hidden="false" customHeight="false" outlineLevel="0" collapsed="false">
      <c r="A19" s="135" t="n">
        <v>10</v>
      </c>
      <c r="B19" s="135" t="str">
        <f aca="false">LEFT(D19,1)</f>
        <v>3</v>
      </c>
      <c r="C19" s="135" t="str">
        <f aca="false">RIGHT(D19,1)</f>
        <v>9</v>
      </c>
      <c r="D19" s="135" t="n">
        <v>309</v>
      </c>
      <c r="E19" s="135" t="n">
        <v>18</v>
      </c>
      <c r="F19" s="135" t="s">
        <v>166</v>
      </c>
      <c r="G19" s="135" t="s">
        <v>21</v>
      </c>
    </row>
    <row r="20" customFormat="false" ht="16.2" hidden="false" customHeight="false" outlineLevel="0" collapsed="false">
      <c r="A20" s="135" t="n">
        <v>1</v>
      </c>
      <c r="B20" s="135" t="str">
        <f aca="false">LEFT(D20,1)</f>
        <v>3</v>
      </c>
      <c r="C20" s="135" t="str">
        <f aca="false">RIGHT(D20,2)</f>
        <v>11</v>
      </c>
      <c r="D20" s="135" t="n">
        <v>311</v>
      </c>
      <c r="E20" s="135" t="n">
        <v>23</v>
      </c>
      <c r="F20" s="135" t="s">
        <v>167</v>
      </c>
      <c r="G20" s="135" t="s">
        <v>21</v>
      </c>
    </row>
    <row r="21" customFormat="false" ht="16.2" hidden="false" customHeight="false" outlineLevel="0" collapsed="false">
      <c r="A21" s="135" t="n">
        <v>1</v>
      </c>
      <c r="B21" s="135" t="str">
        <f aca="false">LEFT(D21,1)</f>
        <v>3</v>
      </c>
      <c r="C21" s="135" t="str">
        <f aca="false">RIGHT(D21,2)</f>
        <v>11</v>
      </c>
      <c r="D21" s="135" t="n">
        <v>311</v>
      </c>
      <c r="E21" s="135" t="n">
        <v>24</v>
      </c>
      <c r="F21" s="135" t="s">
        <v>168</v>
      </c>
      <c r="G21" s="135" t="s">
        <v>21</v>
      </c>
    </row>
    <row r="22" customFormat="false" ht="16.2" hidden="false" customHeight="false" outlineLevel="0" collapsed="false">
      <c r="A22" s="133" t="n">
        <v>16</v>
      </c>
      <c r="B22" s="133" t="n">
        <v>3</v>
      </c>
      <c r="C22" s="133" t="n">
        <v>11</v>
      </c>
      <c r="D22" s="133" t="n">
        <f aca="false">B22*100+C22</f>
        <v>311</v>
      </c>
      <c r="E22" s="133" t="n">
        <v>24</v>
      </c>
      <c r="F22" s="133" t="s">
        <v>168</v>
      </c>
      <c r="G22" s="133" t="s">
        <v>154</v>
      </c>
    </row>
    <row r="23" customFormat="false" ht="16.2" hidden="false" customHeight="false" outlineLevel="0" collapsed="false">
      <c r="A23" s="135" t="n">
        <v>5</v>
      </c>
      <c r="B23" s="135" t="str">
        <f aca="false">LEFT(D23,1)</f>
        <v>3</v>
      </c>
      <c r="C23" s="135" t="str">
        <f aca="false">RIGHT(D23,2)</f>
        <v>13</v>
      </c>
      <c r="D23" s="135" t="n">
        <v>313</v>
      </c>
      <c r="E23" s="135" t="n">
        <v>19</v>
      </c>
      <c r="F23" s="135" t="s">
        <v>169</v>
      </c>
      <c r="G23" s="135" t="s">
        <v>21</v>
      </c>
    </row>
    <row r="24" customFormat="false" ht="16.2" hidden="false" customHeight="false" outlineLevel="0" collapsed="false">
      <c r="A24" s="135" t="n">
        <v>15</v>
      </c>
      <c r="B24" s="135" t="str">
        <f aca="false">LEFT(D24,1)</f>
        <v>3</v>
      </c>
      <c r="C24" s="135" t="str">
        <f aca="false">RIGHT(D24,2)</f>
        <v>14</v>
      </c>
      <c r="D24" s="135" t="n">
        <v>314</v>
      </c>
      <c r="E24" s="135" t="n">
        <v>6</v>
      </c>
      <c r="F24" s="135" t="s">
        <v>170</v>
      </c>
      <c r="G24" s="135" t="s">
        <v>21</v>
      </c>
    </row>
    <row r="25" customFormat="false" ht="16.2" hidden="false" customHeight="false" outlineLevel="0" collapsed="false">
      <c r="A25" s="133" t="n">
        <v>16</v>
      </c>
      <c r="B25" s="133" t="n">
        <v>3</v>
      </c>
      <c r="C25" s="133" t="n">
        <v>14</v>
      </c>
      <c r="D25" s="133" t="n">
        <f aca="false">B25*100+C25</f>
        <v>314</v>
      </c>
      <c r="E25" s="133" t="n">
        <v>20</v>
      </c>
      <c r="F25" s="133" t="s">
        <v>171</v>
      </c>
      <c r="G25" s="133" t="s">
        <v>154</v>
      </c>
    </row>
    <row r="26" customFormat="false" ht="16.2" hidden="false" customHeight="false" outlineLevel="0" collapsed="false">
      <c r="A26" s="133" t="n">
        <v>16</v>
      </c>
      <c r="B26" s="133" t="n">
        <v>3</v>
      </c>
      <c r="C26" s="133" t="n">
        <v>16</v>
      </c>
      <c r="D26" s="133" t="n">
        <f aca="false">B26*100+C26</f>
        <v>316</v>
      </c>
      <c r="E26" s="133" t="n">
        <v>5</v>
      </c>
      <c r="F26" s="133" t="s">
        <v>172</v>
      </c>
      <c r="G26" s="133" t="s">
        <v>154</v>
      </c>
    </row>
    <row r="27" customFormat="false" ht="16.2" hidden="false" customHeight="false" outlineLevel="0" collapsed="false">
      <c r="A27" s="133"/>
      <c r="B27" s="133"/>
      <c r="C27" s="133"/>
      <c r="D27" s="135"/>
      <c r="E27" s="133"/>
      <c r="F27" s="133"/>
      <c r="G27" s="133"/>
    </row>
    <row r="28" customFormat="false" ht="16.2" hidden="false" customHeight="false" outlineLevel="0" collapsed="false">
      <c r="A28" s="133"/>
      <c r="B28" s="133"/>
      <c r="C28" s="133"/>
      <c r="D28" s="135"/>
      <c r="E28" s="133"/>
      <c r="F28" s="133"/>
      <c r="G28" s="133"/>
    </row>
    <row r="29" customFormat="false" ht="16.2" hidden="false" customHeight="false" outlineLevel="0" collapsed="false">
      <c r="A29" s="135"/>
      <c r="B29" s="135"/>
      <c r="C29" s="135"/>
      <c r="D29" s="135"/>
      <c r="E29" s="135"/>
      <c r="F29" s="135"/>
      <c r="G29" s="135"/>
    </row>
    <row r="30" customFormat="false" ht="16.2" hidden="false" customHeight="false" outlineLevel="0" collapsed="false">
      <c r="A30" s="135"/>
      <c r="B30" s="135"/>
      <c r="C30" s="135"/>
      <c r="D30" s="135"/>
      <c r="E30" s="135"/>
      <c r="F30" s="135"/>
      <c r="G30" s="135"/>
    </row>
    <row r="31" customFormat="false" ht="16.2" hidden="false" customHeight="false" outlineLevel="0" collapsed="false">
      <c r="A31" s="135"/>
      <c r="B31" s="135"/>
      <c r="C31" s="135"/>
      <c r="D31" s="135"/>
      <c r="E31" s="135"/>
      <c r="F31" s="135"/>
      <c r="G31" s="135"/>
    </row>
    <row r="32" customFormat="false" ht="16.2" hidden="false" customHeight="false" outlineLevel="0" collapsed="false">
      <c r="A32" s="133"/>
      <c r="B32" s="133"/>
      <c r="C32" s="133"/>
      <c r="D32" s="135"/>
      <c r="E32" s="133"/>
      <c r="F32" s="133"/>
      <c r="G32" s="133"/>
    </row>
    <row r="33" customFormat="false" ht="16.2" hidden="false" customHeight="false" outlineLevel="0" collapsed="false">
      <c r="A33" s="135"/>
      <c r="B33" s="135"/>
      <c r="C33" s="135"/>
      <c r="D33" s="135"/>
      <c r="E33" s="135"/>
      <c r="F33" s="135"/>
      <c r="G33" s="135"/>
    </row>
    <row r="34" customFormat="false" ht="16.2" hidden="false" customHeight="false" outlineLevel="0" collapsed="false">
      <c r="A34" s="135"/>
      <c r="B34" s="135"/>
      <c r="C34" s="135"/>
      <c r="D34" s="135"/>
      <c r="E34" s="135"/>
      <c r="F34" s="135"/>
      <c r="G34" s="135"/>
    </row>
    <row r="35" customFormat="false" ht="16.2" hidden="false" customHeight="false" outlineLevel="0" collapsed="false">
      <c r="A35" s="135"/>
      <c r="B35" s="135"/>
      <c r="C35" s="135"/>
      <c r="D35" s="135"/>
      <c r="E35" s="135"/>
      <c r="F35" s="135"/>
      <c r="G35" s="135"/>
    </row>
    <row r="36" customFormat="false" ht="16.2" hidden="false" customHeight="false" outlineLevel="0" collapsed="false">
      <c r="A36" s="133"/>
      <c r="B36" s="133"/>
      <c r="C36" s="133"/>
      <c r="E36" s="133"/>
      <c r="F36" s="133"/>
      <c r="G36" s="133"/>
    </row>
    <row r="37" customFormat="false" ht="16.2" hidden="false" customHeight="false" outlineLevel="0" collapsed="false">
      <c r="A37" s="133"/>
      <c r="B37" s="133"/>
      <c r="C37" s="133"/>
      <c r="E37" s="133"/>
      <c r="F37" s="133"/>
      <c r="G37" s="133"/>
    </row>
    <row r="38" customFormat="false" ht="16.2" hidden="false" customHeight="false" outlineLevel="0" collapsed="false">
      <c r="A38" s="133"/>
      <c r="B38" s="133"/>
      <c r="C38" s="133"/>
      <c r="E38" s="133"/>
      <c r="F38" s="133"/>
      <c r="G38" s="133"/>
    </row>
    <row r="39" customFormat="false" ht="16.2" hidden="false" customHeight="false" outlineLevel="0" collapsed="false">
      <c r="A39" s="133"/>
      <c r="B39" s="133"/>
      <c r="C39" s="133"/>
      <c r="E39" s="133"/>
      <c r="F39" s="133"/>
      <c r="G39" s="133"/>
    </row>
    <row r="40" customFormat="false" ht="16.2" hidden="false" customHeight="false" outlineLevel="0" collapsed="false">
      <c r="A40" s="133"/>
      <c r="B40" s="133"/>
      <c r="C40" s="133"/>
      <c r="E40" s="133"/>
      <c r="F40" s="133"/>
      <c r="G40" s="133"/>
    </row>
    <row r="41" customFormat="false" ht="16.2" hidden="false" customHeight="false" outlineLevel="0" collapsed="false">
      <c r="A41" s="133"/>
      <c r="B41" s="133"/>
      <c r="C41" s="133"/>
      <c r="E41" s="133"/>
      <c r="F41" s="133"/>
      <c r="G41" s="133"/>
    </row>
    <row r="42" customFormat="false" ht="16.2" hidden="false" customHeight="false" outlineLevel="0" collapsed="false">
      <c r="A42" s="133"/>
      <c r="B42" s="133"/>
      <c r="C42" s="133"/>
      <c r="E42" s="133"/>
      <c r="F42" s="133"/>
      <c r="G42" s="133"/>
    </row>
    <row r="43" customFormat="false" ht="16.2" hidden="false" customHeight="false" outlineLevel="0" collapsed="false">
      <c r="A43" s="133"/>
      <c r="B43" s="133"/>
      <c r="C43" s="133"/>
      <c r="E43" s="133"/>
      <c r="F43" s="133"/>
      <c r="G43" s="133"/>
    </row>
    <row r="44" customFormat="false" ht="16.2" hidden="false" customHeight="false" outlineLevel="0" collapsed="false">
      <c r="A44" s="133"/>
      <c r="B44" s="133"/>
      <c r="C44" s="133"/>
      <c r="E44" s="133"/>
      <c r="F44" s="133"/>
      <c r="G44" s="133"/>
    </row>
    <row r="45" customFormat="false" ht="16.2" hidden="false" customHeight="false" outlineLevel="0" collapsed="false">
      <c r="A45" s="133"/>
      <c r="B45" s="133"/>
      <c r="C45" s="133"/>
      <c r="E45" s="133"/>
      <c r="F45" s="133"/>
      <c r="G45" s="133"/>
    </row>
    <row r="46" customFormat="false" ht="16.2" hidden="false" customHeight="false" outlineLevel="0" collapsed="false">
      <c r="A46" s="133"/>
      <c r="B46" s="133"/>
      <c r="C46" s="133"/>
      <c r="E46" s="133"/>
      <c r="F46" s="133"/>
      <c r="G46" s="133"/>
    </row>
    <row r="47" customFormat="false" ht="16.2" hidden="false" customHeight="false" outlineLevel="0" collapsed="false">
      <c r="A47" s="133"/>
      <c r="B47" s="133"/>
      <c r="C47" s="133"/>
      <c r="E47" s="133"/>
      <c r="F47" s="133"/>
      <c r="G47" s="133"/>
    </row>
    <row r="48" customFormat="false" ht="16.2" hidden="false" customHeight="false" outlineLevel="0" collapsed="false">
      <c r="A48" s="133"/>
      <c r="B48" s="133"/>
      <c r="C48" s="133"/>
      <c r="E48" s="133"/>
      <c r="F48" s="133"/>
      <c r="G48" s="133"/>
    </row>
    <row r="49" customFormat="false" ht="16.2" hidden="false" customHeight="false" outlineLevel="0" collapsed="false">
      <c r="A49" s="133"/>
      <c r="B49" s="133"/>
      <c r="C49" s="133"/>
      <c r="E49" s="133"/>
      <c r="F49" s="133"/>
      <c r="G49" s="133"/>
    </row>
  </sheetData>
  <printOptions headings="false" gridLines="false" gridLinesSet="true" horizontalCentered="fals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" zeroHeight="false" outlineLevelRow="0" outlineLevelCol="0"/>
  <cols>
    <col collapsed="false" customWidth="false" hidden="true" outlineLevel="0" max="1" min="1" style="1" width="8.65"/>
    <col collapsed="false" customWidth="true" hidden="false" outlineLevel="0" max="2" min="2" style="1" width="16.57"/>
    <col collapsed="false" customWidth="true" hidden="false" outlineLevel="0" max="3" min="3" style="1" width="6.03"/>
    <col collapsed="false" customWidth="true" hidden="false" outlineLevel="0" max="7" min="4" style="1" width="10.54"/>
    <col collapsed="false" customWidth="true" hidden="false" outlineLevel="0" max="8" min="8" style="1" width="5.94"/>
    <col collapsed="false" customWidth="true" hidden="false" outlineLevel="0" max="9" min="9" style="1" width="14.77"/>
    <col collapsed="false" customWidth="false" hidden="false" outlineLevel="0" max="12" min="10" style="1" width="8.65"/>
    <col collapsed="false" customWidth="true" hidden="false" outlineLevel="0" max="13" min="13" style="19" width="6.03"/>
    <col collapsed="false" customWidth="true" hidden="false" outlineLevel="0" max="17" min="14" style="1" width="10.54"/>
    <col collapsed="false" customWidth="true" hidden="false" outlineLevel="0" max="18" min="18" style="19" width="6.03"/>
    <col collapsed="false" customWidth="false" hidden="false" outlineLevel="0" max="1024" min="19" style="1" width="8.65"/>
  </cols>
  <sheetData>
    <row r="1" customFormat="false" ht="91.8" hidden="false" customHeight="true" outlineLevel="0" collapsed="false">
      <c r="A1" s="4"/>
      <c r="B1" s="20" t="s">
        <v>5</v>
      </c>
      <c r="C1" s="20"/>
      <c r="D1" s="20"/>
      <c r="E1" s="20"/>
      <c r="F1" s="20"/>
      <c r="G1" s="20"/>
      <c r="H1" s="20"/>
      <c r="I1" s="20"/>
      <c r="J1" s="4"/>
      <c r="K1" s="4"/>
      <c r="L1" s="21"/>
      <c r="M1" s="21"/>
      <c r="N1" s="21"/>
      <c r="O1" s="21"/>
      <c r="P1" s="21"/>
      <c r="Q1" s="21"/>
      <c r="R1" s="21"/>
      <c r="S1" s="21"/>
    </row>
    <row r="2" customFormat="false" ht="50.4" hidden="false" customHeight="true" outlineLevel="0" collapsed="false">
      <c r="A2" s="4"/>
      <c r="B2" s="22" t="s">
        <v>6</v>
      </c>
      <c r="C2" s="23"/>
      <c r="D2" s="24" t="s">
        <v>7</v>
      </c>
      <c r="E2" s="25" t="s">
        <v>8</v>
      </c>
      <c r="F2" s="24" t="s">
        <v>9</v>
      </c>
      <c r="G2" s="24" t="s">
        <v>10</v>
      </c>
      <c r="H2" s="26"/>
      <c r="I2" s="22" t="s">
        <v>6</v>
      </c>
      <c r="J2" s="4"/>
      <c r="K2" s="4"/>
      <c r="L2" s="21"/>
      <c r="M2" s="21"/>
      <c r="N2" s="21"/>
      <c r="O2" s="21"/>
      <c r="P2" s="21"/>
      <c r="Q2" s="21"/>
      <c r="R2" s="21"/>
      <c r="S2" s="21"/>
    </row>
    <row r="3" customFormat="false" ht="43.8" hidden="false" customHeight="true" outlineLevel="0" collapsed="false">
      <c r="A3" s="4"/>
      <c r="B3" s="27" t="s">
        <v>11</v>
      </c>
      <c r="C3" s="28" t="n">
        <v>1</v>
      </c>
      <c r="D3" s="29" t="n">
        <v>112</v>
      </c>
      <c r="E3" s="29" t="n">
        <v>316</v>
      </c>
      <c r="F3" s="29" t="n">
        <v>305</v>
      </c>
      <c r="G3" s="29" t="n">
        <v>310</v>
      </c>
      <c r="H3" s="28" t="n">
        <v>1</v>
      </c>
      <c r="I3" s="30" t="s">
        <v>12</v>
      </c>
      <c r="J3" s="4"/>
      <c r="K3" s="4"/>
      <c r="L3" s="21"/>
      <c r="M3" s="21"/>
      <c r="N3" s="31"/>
      <c r="O3" s="31"/>
      <c r="P3" s="31"/>
      <c r="Q3" s="31"/>
      <c r="R3" s="21"/>
      <c r="S3" s="21"/>
    </row>
    <row r="4" customFormat="false" ht="43.2" hidden="false" customHeight="true" outlineLevel="0" collapsed="false">
      <c r="A4" s="4"/>
      <c r="B4" s="32" t="s">
        <v>11</v>
      </c>
      <c r="C4" s="33" t="n">
        <v>2</v>
      </c>
      <c r="D4" s="29" t="n">
        <v>309</v>
      </c>
      <c r="E4" s="29" t="n">
        <v>213</v>
      </c>
      <c r="F4" s="29" t="n">
        <v>108</v>
      </c>
      <c r="G4" s="29" t="n">
        <v>211</v>
      </c>
      <c r="H4" s="33" t="n">
        <v>2</v>
      </c>
      <c r="I4" s="34" t="s">
        <v>13</v>
      </c>
      <c r="J4" s="4"/>
      <c r="K4" s="4"/>
      <c r="L4" s="21"/>
      <c r="M4" s="21"/>
      <c r="N4" s="21"/>
      <c r="O4" s="21"/>
      <c r="P4" s="21"/>
      <c r="Q4" s="21"/>
      <c r="R4" s="21"/>
      <c r="S4" s="21"/>
    </row>
    <row r="5" customFormat="false" ht="45.6" hidden="false" customHeight="true" outlineLevel="0" collapsed="false">
      <c r="A5" s="4"/>
      <c r="B5" s="35"/>
      <c r="C5" s="33" t="n">
        <v>3</v>
      </c>
      <c r="D5" s="29" t="n">
        <v>103</v>
      </c>
      <c r="E5" s="29" t="n">
        <v>314</v>
      </c>
      <c r="F5" s="29" t="n">
        <v>214</v>
      </c>
      <c r="G5" s="29" t="n">
        <v>311</v>
      </c>
      <c r="H5" s="33" t="n">
        <v>3</v>
      </c>
      <c r="I5" s="36"/>
      <c r="J5" s="4"/>
      <c r="K5" s="4"/>
    </row>
    <row r="6" customFormat="false" ht="40.2" hidden="false" customHeight="true" outlineLevel="0" collapsed="false">
      <c r="A6" s="4"/>
      <c r="B6" s="35"/>
      <c r="C6" s="33" t="n">
        <v>4</v>
      </c>
      <c r="D6" s="29" t="n">
        <v>307</v>
      </c>
      <c r="E6" s="29" t="n">
        <v>107</v>
      </c>
      <c r="F6" s="29" t="n">
        <v>203</v>
      </c>
      <c r="G6" s="29" t="n">
        <v>205</v>
      </c>
      <c r="H6" s="33" t="n">
        <v>4</v>
      </c>
      <c r="I6" s="36"/>
      <c r="J6" s="4"/>
      <c r="K6" s="4"/>
    </row>
    <row r="7" customFormat="false" ht="40.2" hidden="false" customHeight="true" outlineLevel="0" collapsed="false">
      <c r="A7" s="4"/>
      <c r="B7" s="35"/>
      <c r="C7" s="33" t="n">
        <v>5</v>
      </c>
      <c r="D7" s="29" t="n">
        <v>302</v>
      </c>
      <c r="E7" s="29" t="n">
        <v>101</v>
      </c>
      <c r="F7" s="29" t="n">
        <v>113</v>
      </c>
      <c r="G7" s="29" t="n">
        <v>110</v>
      </c>
      <c r="H7" s="33" t="n">
        <v>5</v>
      </c>
      <c r="I7" s="36"/>
      <c r="J7" s="4"/>
      <c r="K7" s="4"/>
    </row>
    <row r="8" customFormat="false" ht="42" hidden="false" customHeight="true" outlineLevel="0" collapsed="false">
      <c r="A8" s="4"/>
      <c r="B8" s="35"/>
      <c r="C8" s="33" t="n">
        <v>6</v>
      </c>
      <c r="D8" s="29" t="n">
        <v>303</v>
      </c>
      <c r="E8" s="29" t="n">
        <v>105</v>
      </c>
      <c r="F8" s="29" t="n">
        <v>208</v>
      </c>
      <c r="G8" s="29" t="n">
        <v>111</v>
      </c>
      <c r="H8" s="33" t="n">
        <v>6</v>
      </c>
      <c r="I8" s="36"/>
      <c r="J8" s="4"/>
      <c r="K8" s="4"/>
    </row>
    <row r="9" customFormat="false" ht="40.2" hidden="false" customHeight="true" outlineLevel="0" collapsed="false">
      <c r="A9" s="4"/>
      <c r="B9" s="35"/>
      <c r="C9" s="33" t="n">
        <v>7</v>
      </c>
      <c r="D9" s="29" t="n">
        <v>212</v>
      </c>
      <c r="E9" s="29" t="n">
        <v>306</v>
      </c>
      <c r="F9" s="29" t="n">
        <v>313</v>
      </c>
      <c r="G9" s="29" t="n">
        <v>301</v>
      </c>
      <c r="H9" s="33" t="n">
        <v>7</v>
      </c>
      <c r="I9" s="36"/>
      <c r="J9" s="4"/>
      <c r="K9" s="4"/>
    </row>
    <row r="10" customFormat="false" ht="15.6" hidden="false" customHeight="false" outlineLevel="0" collapsed="false"/>
    <row r="11" customFormat="false" ht="25.8" hidden="false" customHeight="true" outlineLevel="0" collapsed="false"/>
    <row r="12" customFormat="false" ht="26.4" hidden="false" customHeight="true" outlineLevel="0" collapsed="false"/>
    <row r="13" customFormat="false" ht="42" hidden="false" customHeight="true" outlineLevel="0" collapsed="false"/>
  </sheetData>
  <mergeCells count="5">
    <mergeCell ref="B1:I1"/>
    <mergeCell ref="N3:Q3"/>
    <mergeCell ref="B11:I11"/>
    <mergeCell ref="B12:I12"/>
    <mergeCell ref="B13:I13"/>
  </mergeCells>
  <printOptions headings="false" gridLines="false" gridLinesSet="true" horizontalCentered="true" verticalCentered="true"/>
  <pageMargins left="0.236111111111111" right="0.236111111111111" top="0.315277777777778" bottom="0.315277777777778" header="0.315277777777778" footer="0.315277777777778"/>
  <pageSetup paperSize="77" scale="11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" zeroHeight="false" outlineLevelRow="0" outlineLevelCol="0"/>
  <cols>
    <col collapsed="false" customWidth="false" hidden="false" outlineLevel="0" max="1" min="1" style="1" width="8.65"/>
    <col collapsed="false" customWidth="true" hidden="false" outlineLevel="0" max="2" min="2" style="1" width="9.64"/>
    <col collapsed="false" customWidth="true" hidden="false" outlineLevel="0" max="3" min="3" style="19" width="13.24"/>
    <col collapsed="false" customWidth="true" hidden="false" outlineLevel="0" max="4" min="4" style="1" width="24.77"/>
    <col collapsed="false" customWidth="true" hidden="false" outlineLevel="0" max="5" min="5" style="1" width="12.16"/>
    <col collapsed="false" customWidth="true" hidden="false" outlineLevel="0" max="6" min="6" style="19" width="12.07"/>
    <col collapsed="false" customWidth="false" hidden="false" outlineLevel="0" max="1024" min="7" style="1" width="8.65"/>
  </cols>
  <sheetData>
    <row r="1" customFormat="false" ht="22.2" hidden="false" customHeight="false" outlineLevel="0" collapsed="false">
      <c r="A1" s="37" t="s">
        <v>14</v>
      </c>
      <c r="B1" s="37"/>
      <c r="C1" s="37"/>
      <c r="D1" s="37"/>
      <c r="E1" s="37"/>
      <c r="F1" s="37"/>
    </row>
    <row r="2" customFormat="false" ht="19.8" hidden="false" customHeight="false" outlineLevel="0" collapsed="false">
      <c r="A2" s="38" t="s">
        <v>15</v>
      </c>
      <c r="B2" s="39" t="s">
        <v>16</v>
      </c>
      <c r="C2" s="38" t="s">
        <v>17</v>
      </c>
      <c r="D2" s="38" t="s">
        <v>18</v>
      </c>
      <c r="E2" s="38" t="s">
        <v>19</v>
      </c>
      <c r="F2" s="38" t="s">
        <v>20</v>
      </c>
      <c r="G2" s="40"/>
    </row>
    <row r="3" customFormat="false" ht="34.8" hidden="false" customHeight="false" outlineLevel="0" collapsed="false">
      <c r="A3" s="41" t="s">
        <v>21</v>
      </c>
      <c r="B3" s="42" t="n">
        <v>1</v>
      </c>
      <c r="C3" s="8" t="s">
        <v>22</v>
      </c>
      <c r="D3" s="43" t="s">
        <v>23</v>
      </c>
      <c r="E3" s="43" t="s">
        <v>24</v>
      </c>
      <c r="F3" s="43" t="n">
        <v>340814</v>
      </c>
      <c r="G3" s="40"/>
    </row>
    <row r="4" customFormat="false" ht="19.8" hidden="false" customHeight="false" outlineLevel="0" collapsed="false">
      <c r="A4" s="41" t="s">
        <v>21</v>
      </c>
      <c r="B4" s="42" t="n">
        <v>2</v>
      </c>
      <c r="C4" s="43" t="s">
        <v>25</v>
      </c>
      <c r="D4" s="44" t="s">
        <v>26</v>
      </c>
      <c r="E4" s="41" t="s">
        <v>27</v>
      </c>
      <c r="F4" s="43" t="n">
        <v>635342</v>
      </c>
    </row>
    <row r="5" customFormat="false" ht="19.8" hidden="false" customHeight="false" outlineLevel="0" collapsed="false">
      <c r="A5" s="41" t="s">
        <v>21</v>
      </c>
      <c r="B5" s="42" t="n">
        <v>4</v>
      </c>
      <c r="C5" s="43" t="s">
        <v>28</v>
      </c>
      <c r="D5" s="45" t="s">
        <v>29</v>
      </c>
      <c r="E5" s="43" t="s">
        <v>30</v>
      </c>
      <c r="F5" s="43" t="n">
        <v>330631</v>
      </c>
    </row>
    <row r="6" customFormat="false" ht="19.8" hidden="false" customHeight="false" outlineLevel="0" collapsed="false">
      <c r="A6" s="41" t="s">
        <v>21</v>
      </c>
      <c r="B6" s="42" t="n">
        <v>5</v>
      </c>
      <c r="C6" s="43" t="s">
        <v>31</v>
      </c>
      <c r="D6" s="43" t="s">
        <v>32</v>
      </c>
      <c r="E6" s="41" t="s">
        <v>33</v>
      </c>
      <c r="F6" s="43" t="n">
        <v>335662</v>
      </c>
    </row>
    <row r="7" customFormat="false" ht="19.8" hidden="false" customHeight="false" outlineLevel="0" collapsed="false">
      <c r="A7" s="41" t="s">
        <v>21</v>
      </c>
      <c r="B7" s="42" t="n">
        <v>7</v>
      </c>
      <c r="C7" s="43" t="s">
        <v>34</v>
      </c>
      <c r="D7" s="43" t="s">
        <v>35</v>
      </c>
      <c r="E7" s="41" t="s">
        <v>36</v>
      </c>
      <c r="F7" s="41" t="n">
        <v>630234</v>
      </c>
      <c r="G7" s="40"/>
    </row>
    <row r="8" customFormat="false" ht="19.8" hidden="false" customHeight="false" outlineLevel="0" collapsed="false">
      <c r="A8" s="41" t="s">
        <v>21</v>
      </c>
      <c r="B8" s="42" t="n">
        <v>9</v>
      </c>
      <c r="C8" s="43" t="s">
        <v>37</v>
      </c>
      <c r="D8" s="43" t="s">
        <v>38</v>
      </c>
      <c r="E8" s="41" t="s">
        <v>39</v>
      </c>
      <c r="F8" s="41" t="n">
        <v>320354</v>
      </c>
    </row>
    <row r="9" customFormat="false" ht="19.8" hidden="false" customHeight="false" outlineLevel="0" collapsed="false">
      <c r="A9" s="41" t="s">
        <v>21</v>
      </c>
      <c r="B9" s="42" t="n">
        <v>10</v>
      </c>
      <c r="C9" s="46" t="s">
        <v>40</v>
      </c>
      <c r="D9" s="41" t="s">
        <v>41</v>
      </c>
      <c r="E9" s="43" t="s">
        <v>39</v>
      </c>
      <c r="F9" s="41" t="n">
        <v>325411</v>
      </c>
    </row>
    <row r="10" customFormat="false" ht="19.8" hidden="false" customHeight="false" outlineLevel="0" collapsed="false">
      <c r="A10" s="41" t="s">
        <v>21</v>
      </c>
      <c r="B10" s="42" t="n">
        <v>12</v>
      </c>
      <c r="C10" s="46" t="s">
        <v>42</v>
      </c>
      <c r="D10" s="41" t="s">
        <v>43</v>
      </c>
      <c r="E10" s="47" t="s">
        <v>44</v>
      </c>
      <c r="F10" s="41" t="n">
        <v>325873</v>
      </c>
    </row>
    <row r="11" customFormat="false" ht="19.8" hidden="false" customHeight="false" outlineLevel="0" collapsed="false">
      <c r="A11" s="41" t="s">
        <v>21</v>
      </c>
      <c r="B11" s="42" t="n">
        <v>14</v>
      </c>
      <c r="C11" s="48" t="s">
        <v>45</v>
      </c>
      <c r="D11" s="41" t="s">
        <v>46</v>
      </c>
      <c r="E11" s="47" t="s">
        <v>47</v>
      </c>
      <c r="F11" s="41" t="n">
        <v>305034</v>
      </c>
      <c r="G11" s="40"/>
    </row>
    <row r="12" customFormat="false" ht="19.8" hidden="false" customHeight="false" outlineLevel="0" collapsed="false">
      <c r="A12" s="41" t="s">
        <v>21</v>
      </c>
      <c r="B12" s="42" t="n">
        <v>15</v>
      </c>
      <c r="C12" s="46" t="s">
        <v>48</v>
      </c>
      <c r="D12" s="41" t="s">
        <v>49</v>
      </c>
      <c r="E12" s="47" t="s">
        <v>50</v>
      </c>
      <c r="F12" s="41" t="n">
        <v>340771</v>
      </c>
    </row>
    <row r="13" customFormat="false" ht="19.8" hidden="false" customHeight="false" outlineLevel="0" collapsed="false">
      <c r="A13" s="41"/>
      <c r="B13" s="42"/>
      <c r="C13" s="46"/>
      <c r="D13" s="41"/>
      <c r="E13" s="47"/>
      <c r="F13" s="41"/>
    </row>
    <row r="14" customFormat="false" ht="19.8" hidden="false" customHeight="false" outlineLevel="0" collapsed="false">
      <c r="A14" s="41"/>
      <c r="B14" s="42"/>
      <c r="C14" s="46"/>
      <c r="D14" s="41"/>
      <c r="E14" s="47"/>
      <c r="F14" s="41"/>
      <c r="G14" s="40"/>
    </row>
    <row r="15" customFormat="false" ht="19.8" hidden="false" customHeight="false" outlineLevel="0" collapsed="false">
      <c r="A15" s="41"/>
      <c r="B15" s="42"/>
      <c r="C15" s="46"/>
      <c r="D15" s="41"/>
      <c r="E15" s="47"/>
      <c r="F15" s="41"/>
    </row>
    <row r="16" customFormat="false" ht="19.8" hidden="false" customHeight="false" outlineLevel="0" collapsed="false">
      <c r="A16" s="41"/>
      <c r="B16" s="42"/>
      <c r="C16" s="46"/>
      <c r="D16" s="41"/>
      <c r="E16" s="49"/>
      <c r="F16" s="41"/>
      <c r="G16" s="40"/>
    </row>
  </sheetData>
  <mergeCells count="1">
    <mergeCell ref="A1:F1"/>
  </mergeCells>
  <printOptions headings="false" gridLines="false" gridLinesSet="true" horizontalCentered="true" verticalCentered="false"/>
  <pageMargins left="0.7" right="0.7" top="0.3" bottom="0.3" header="0.3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6.2" zeroHeight="false" outlineLevelRow="0" outlineLevelCol="0"/>
  <cols>
    <col collapsed="false" customWidth="false" hidden="false" outlineLevel="0" max="1" min="1" style="1" width="8.65"/>
    <col collapsed="false" customWidth="true" hidden="false" outlineLevel="0" max="2" min="2" style="1" width="8.11"/>
    <col collapsed="false" customWidth="true" hidden="false" outlineLevel="0" max="3" min="3" style="50" width="11.89"/>
    <col collapsed="false" customWidth="true" hidden="false" outlineLevel="0" max="4" min="4" style="19" width="14.14"/>
    <col collapsed="false" customWidth="true" hidden="false" outlineLevel="0" max="5" min="5" style="51" width="11.26"/>
    <col collapsed="false" customWidth="true" hidden="false" outlineLevel="0" max="6" min="6" style="51" width="13.33"/>
    <col collapsed="false" customWidth="true" hidden="false" outlineLevel="0" max="7" min="7" style="1" width="10.81"/>
    <col collapsed="false" customWidth="false" hidden="false" outlineLevel="0" max="1024" min="8" style="1" width="8.65"/>
  </cols>
  <sheetData>
    <row r="1" customFormat="false" ht="22.2" hidden="false" customHeight="false" outlineLevel="0" collapsed="false">
      <c r="A1" s="37" t="s">
        <v>51</v>
      </c>
      <c r="B1" s="37"/>
      <c r="C1" s="37"/>
      <c r="D1" s="37"/>
      <c r="E1" s="37"/>
      <c r="F1" s="37"/>
      <c r="G1" s="37"/>
    </row>
    <row r="2" customFormat="false" ht="31.2" hidden="false" customHeight="true" outlineLevel="0" collapsed="false">
      <c r="A2" s="52" t="s">
        <v>15</v>
      </c>
      <c r="B2" s="52" t="s">
        <v>52</v>
      </c>
      <c r="C2" s="53" t="s">
        <v>53</v>
      </c>
      <c r="D2" s="52" t="s">
        <v>54</v>
      </c>
      <c r="E2" s="54" t="s">
        <v>55</v>
      </c>
      <c r="F2" s="54" t="s">
        <v>18</v>
      </c>
      <c r="G2" s="55"/>
      <c r="H2" s="40"/>
    </row>
    <row r="3" customFormat="false" ht="45.6" hidden="false" customHeight="true" outlineLevel="0" collapsed="false">
      <c r="A3" s="56" t="s">
        <v>56</v>
      </c>
      <c r="B3" s="57" t="n">
        <v>3</v>
      </c>
      <c r="C3" s="43" t="s">
        <v>57</v>
      </c>
      <c r="D3" s="58" t="s">
        <v>58</v>
      </c>
      <c r="E3" s="59" t="s">
        <v>59</v>
      </c>
      <c r="F3" s="60" t="s">
        <v>60</v>
      </c>
      <c r="G3" s="61"/>
    </row>
    <row r="4" customFormat="false" ht="36" hidden="false" customHeight="true" outlineLevel="0" collapsed="false">
      <c r="A4" s="56" t="s">
        <v>56</v>
      </c>
      <c r="B4" s="60" t="n">
        <v>6</v>
      </c>
      <c r="C4" s="43" t="s">
        <v>61</v>
      </c>
      <c r="D4" s="62" t="s">
        <v>62</v>
      </c>
      <c r="E4" s="59"/>
      <c r="F4" s="60" t="s">
        <v>60</v>
      </c>
      <c r="G4" s="61"/>
      <c r="H4" s="40"/>
    </row>
    <row r="5" customFormat="false" ht="29.4" hidden="false" customHeight="true" outlineLevel="0" collapsed="false">
      <c r="A5" s="56" t="s">
        <v>56</v>
      </c>
      <c r="B5" s="60" t="n">
        <v>8</v>
      </c>
      <c r="C5" s="43" t="s">
        <v>63</v>
      </c>
      <c r="D5" s="63" t="s">
        <v>64</v>
      </c>
      <c r="E5" s="63"/>
      <c r="F5" s="57" t="s">
        <v>65</v>
      </c>
      <c r="G5" s="61"/>
      <c r="H5" s="40"/>
    </row>
    <row r="6" customFormat="false" ht="28.8" hidden="false" customHeight="true" outlineLevel="0" collapsed="false">
      <c r="A6" s="56" t="s">
        <v>56</v>
      </c>
      <c r="B6" s="60" t="n">
        <v>11</v>
      </c>
      <c r="C6" s="43" t="s">
        <v>66</v>
      </c>
      <c r="D6" s="63" t="s">
        <v>67</v>
      </c>
      <c r="E6" s="63"/>
      <c r="F6" s="60" t="s">
        <v>60</v>
      </c>
      <c r="G6" s="61"/>
      <c r="H6" s="40"/>
    </row>
    <row r="7" customFormat="false" ht="32.4" hidden="false" customHeight="true" outlineLevel="0" collapsed="false">
      <c r="A7" s="56" t="s">
        <v>56</v>
      </c>
      <c r="B7" s="60" t="n">
        <v>13</v>
      </c>
      <c r="C7" s="43" t="s">
        <v>68</v>
      </c>
      <c r="D7" s="62" t="s">
        <v>69</v>
      </c>
      <c r="E7" s="59" t="s">
        <v>70</v>
      </c>
      <c r="F7" s="60" t="s">
        <v>60</v>
      </c>
      <c r="G7" s="61"/>
      <c r="H7" s="40"/>
    </row>
    <row r="8" customFormat="false" ht="75" hidden="false" customHeight="true" outlineLevel="0" collapsed="false">
      <c r="A8" s="56" t="s">
        <v>56</v>
      </c>
      <c r="B8" s="60" t="n">
        <v>16</v>
      </c>
      <c r="C8" s="43" t="s">
        <v>71</v>
      </c>
      <c r="D8" s="58" t="s">
        <v>72</v>
      </c>
      <c r="E8" s="59" t="s">
        <v>73</v>
      </c>
      <c r="F8" s="57" t="s">
        <v>74</v>
      </c>
      <c r="G8" s="61"/>
      <c r="H8" s="40"/>
    </row>
    <row r="9" customFormat="false" ht="90" hidden="false" customHeight="true" outlineLevel="0" collapsed="false"/>
  </sheetData>
  <mergeCells count="1">
    <mergeCell ref="A1:G1"/>
  </mergeCells>
  <printOptions headings="false" gridLines="false" gridLinesSet="true" horizontalCentered="true" verticalCentered="true"/>
  <pageMargins left="0.236111111111111" right="0.236111111111111" top="0.315277777777778" bottom="0.315277777777778" header="0.315277777777778" footer="0.315277777777778"/>
  <pageSetup paperSize="9" scale="5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" zeroHeight="false" outlineLevelRow="0" outlineLevelCol="0"/>
  <cols>
    <col collapsed="false" customWidth="true" hidden="false" outlineLevel="0" max="1" min="1" style="19" width="6.31"/>
    <col collapsed="false" customWidth="true" hidden="false" outlineLevel="0" max="2" min="2" style="1" width="12.52"/>
    <col collapsed="false" customWidth="true" hidden="false" outlineLevel="0" max="3" min="3" style="19" width="25.22"/>
    <col collapsed="false" customWidth="true" hidden="false" outlineLevel="0" max="4" min="4" style="1" width="9.73"/>
    <col collapsed="false" customWidth="true" hidden="false" outlineLevel="0" max="8" min="5" style="1" width="9.64"/>
    <col collapsed="false" customWidth="false" hidden="false" outlineLevel="0" max="1024" min="9" style="1" width="8.65"/>
  </cols>
  <sheetData>
    <row r="1" customFormat="false" ht="30.6" hidden="false" customHeight="true" outlineLevel="0" collapsed="false">
      <c r="A1" s="64" t="s">
        <v>75</v>
      </c>
      <c r="B1" s="64"/>
      <c r="C1" s="64"/>
      <c r="D1" s="64"/>
      <c r="E1" s="64"/>
      <c r="F1" s="64"/>
      <c r="G1" s="64"/>
      <c r="H1" s="64"/>
    </row>
    <row r="2" customFormat="false" ht="30.6" hidden="false" customHeight="true" outlineLevel="0" collapsed="false">
      <c r="A2" s="65" t="s">
        <v>52</v>
      </c>
      <c r="B2" s="66" t="s">
        <v>76</v>
      </c>
      <c r="C2" s="66" t="s">
        <v>77</v>
      </c>
      <c r="D2" s="66" t="s">
        <v>19</v>
      </c>
      <c r="E2" s="66" t="s">
        <v>78</v>
      </c>
      <c r="F2" s="66" t="s">
        <v>79</v>
      </c>
      <c r="G2" s="66" t="s">
        <v>80</v>
      </c>
      <c r="H2" s="66" t="s">
        <v>81</v>
      </c>
    </row>
    <row r="3" customFormat="false" ht="40.8" hidden="false" customHeight="true" outlineLevel="0" collapsed="false">
      <c r="A3" s="67" t="n">
        <v>1</v>
      </c>
      <c r="B3" s="8" t="s">
        <v>82</v>
      </c>
      <c r="C3" s="68" t="s">
        <v>23</v>
      </c>
      <c r="D3" s="8" t="s">
        <v>83</v>
      </c>
      <c r="E3" s="55"/>
      <c r="F3" s="55"/>
      <c r="G3" s="55"/>
      <c r="H3" s="55"/>
    </row>
    <row r="4" customFormat="false" ht="35.4" hidden="false" customHeight="true" outlineLevel="0" collapsed="false">
      <c r="A4" s="67" t="n">
        <v>2</v>
      </c>
      <c r="B4" s="43" t="s">
        <v>84</v>
      </c>
      <c r="C4" s="68" t="s">
        <v>26</v>
      </c>
      <c r="D4" s="41" t="s">
        <v>27</v>
      </c>
      <c r="E4" s="55"/>
      <c r="F4" s="55"/>
      <c r="G4" s="55"/>
      <c r="H4" s="55"/>
    </row>
    <row r="5" customFormat="false" ht="35.4" hidden="false" customHeight="true" outlineLevel="0" collapsed="false">
      <c r="A5" s="67" t="n">
        <v>4</v>
      </c>
      <c r="B5" s="43" t="s">
        <v>85</v>
      </c>
      <c r="C5" s="69" t="s">
        <v>29</v>
      </c>
      <c r="D5" s="41" t="s">
        <v>30</v>
      </c>
      <c r="E5" s="55"/>
      <c r="F5" s="55"/>
      <c r="G5" s="55"/>
      <c r="H5" s="55"/>
    </row>
    <row r="6" customFormat="false" ht="35.4" hidden="false" customHeight="true" outlineLevel="0" collapsed="false">
      <c r="A6" s="67" t="n">
        <v>5</v>
      </c>
      <c r="B6" s="43" t="s">
        <v>86</v>
      </c>
      <c r="C6" s="68" t="s">
        <v>32</v>
      </c>
      <c r="D6" s="43" t="s">
        <v>33</v>
      </c>
      <c r="E6" s="55"/>
      <c r="F6" s="55"/>
      <c r="G6" s="55"/>
      <c r="H6" s="55"/>
    </row>
    <row r="7" customFormat="false" ht="35.4" hidden="false" customHeight="true" outlineLevel="0" collapsed="false">
      <c r="A7" s="67" t="n">
        <v>7</v>
      </c>
      <c r="B7" s="43" t="s">
        <v>87</v>
      </c>
      <c r="C7" s="68" t="s">
        <v>35</v>
      </c>
      <c r="D7" s="41" t="s">
        <v>36</v>
      </c>
      <c r="E7" s="55"/>
      <c r="F7" s="55"/>
      <c r="G7" s="55"/>
      <c r="H7" s="55"/>
    </row>
    <row r="8" customFormat="false" ht="35.4" hidden="false" customHeight="true" outlineLevel="0" collapsed="false">
      <c r="A8" s="67" t="n">
        <v>9</v>
      </c>
      <c r="B8" s="43" t="s">
        <v>88</v>
      </c>
      <c r="C8" s="68" t="s">
        <v>38</v>
      </c>
      <c r="D8" s="41" t="s">
        <v>39</v>
      </c>
      <c r="E8" s="55"/>
      <c r="F8" s="55"/>
      <c r="G8" s="55"/>
      <c r="H8" s="55"/>
    </row>
    <row r="9" customFormat="false" ht="35.4" hidden="false" customHeight="true" outlineLevel="0" collapsed="false">
      <c r="A9" s="67" t="n">
        <v>10</v>
      </c>
      <c r="B9" s="43" t="s">
        <v>89</v>
      </c>
      <c r="C9" s="68" t="s">
        <v>41</v>
      </c>
      <c r="D9" s="41" t="s">
        <v>39</v>
      </c>
      <c r="E9" s="55"/>
      <c r="F9" s="55"/>
      <c r="G9" s="55"/>
      <c r="H9" s="55"/>
    </row>
    <row r="10" customFormat="false" ht="35.4" hidden="false" customHeight="true" outlineLevel="0" collapsed="false">
      <c r="A10" s="67" t="n">
        <v>12</v>
      </c>
      <c r="B10" s="46" t="s">
        <v>90</v>
      </c>
      <c r="C10" s="42" t="s">
        <v>43</v>
      </c>
      <c r="D10" s="43" t="s">
        <v>44</v>
      </c>
      <c r="E10" s="55"/>
      <c r="F10" s="55"/>
      <c r="G10" s="55"/>
      <c r="H10" s="55"/>
    </row>
    <row r="11" customFormat="false" ht="35.4" hidden="false" customHeight="true" outlineLevel="0" collapsed="false">
      <c r="A11" s="67" t="n">
        <v>14</v>
      </c>
      <c r="B11" s="46" t="s">
        <v>91</v>
      </c>
      <c r="C11" s="42" t="s">
        <v>46</v>
      </c>
      <c r="D11" s="47" t="s">
        <v>47</v>
      </c>
      <c r="E11" s="55"/>
      <c r="F11" s="55"/>
      <c r="G11" s="55"/>
      <c r="H11" s="55"/>
    </row>
    <row r="12" customFormat="false" ht="35.4" hidden="false" customHeight="true" outlineLevel="0" collapsed="false">
      <c r="A12" s="67" t="n">
        <v>15</v>
      </c>
      <c r="B12" s="46" t="s">
        <v>92</v>
      </c>
      <c r="C12" s="42" t="s">
        <v>49</v>
      </c>
      <c r="D12" s="47" t="s">
        <v>50</v>
      </c>
      <c r="E12" s="55"/>
      <c r="F12" s="55"/>
      <c r="G12" s="55"/>
      <c r="H12" s="55"/>
    </row>
    <row r="13" customFormat="false" ht="15.6" hidden="false" customHeight="false" outlineLevel="0" collapsed="false"/>
    <row r="14" customFormat="false" ht="22.2" hidden="false" customHeight="true" outlineLevel="0" collapsed="false">
      <c r="B14" s="70" t="s">
        <v>93</v>
      </c>
      <c r="C14" s="70"/>
      <c r="D14" s="70"/>
      <c r="E14" s="70"/>
      <c r="F14" s="70"/>
      <c r="G14" s="70"/>
      <c r="H14" s="70"/>
    </row>
    <row r="15" customFormat="false" ht="22.2" hidden="false" customHeight="true" outlineLevel="0" collapsed="false">
      <c r="B15" s="70" t="s">
        <v>94</v>
      </c>
      <c r="C15" s="70"/>
      <c r="D15" s="70"/>
      <c r="E15" s="70"/>
      <c r="F15" s="70"/>
      <c r="G15" s="70"/>
      <c r="H15" s="70"/>
    </row>
    <row r="16" customFormat="false" ht="22.2" hidden="false" customHeight="true" outlineLevel="0" collapsed="false">
      <c r="B16" s="70" t="s">
        <v>95</v>
      </c>
      <c r="C16" s="70"/>
      <c r="D16" s="70"/>
      <c r="E16" s="70"/>
      <c r="F16" s="70"/>
      <c r="G16" s="70"/>
      <c r="H16" s="70"/>
    </row>
    <row r="17" customFormat="false" ht="22.2" hidden="false" customHeight="true" outlineLevel="0" collapsed="false">
      <c r="B17" s="71" t="s">
        <v>96</v>
      </c>
      <c r="C17" s="71"/>
      <c r="D17" s="71"/>
      <c r="E17" s="71"/>
      <c r="F17" s="71"/>
      <c r="G17" s="71"/>
      <c r="H17" s="71"/>
    </row>
  </sheetData>
  <mergeCells count="5">
    <mergeCell ref="A1:H1"/>
    <mergeCell ref="B14:H14"/>
    <mergeCell ref="B15:H15"/>
    <mergeCell ref="B16:H16"/>
    <mergeCell ref="B17:H17"/>
  </mergeCells>
  <printOptions headings="false" gridLines="false" gridLinesSet="true" horizontalCentered="true" verticalCentered="false"/>
  <pageMargins left="0" right="0" top="0.267361111111111" bottom="0.286805555555556" header="0.267361111111111" footer="0.286805555555556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65625" defaultRowHeight="16.95" zeroHeight="false" outlineLevelRow="0" outlineLevelCol="0"/>
  <cols>
    <col collapsed="false" customWidth="true" hidden="false" outlineLevel="0" max="1" min="1" style="19" width="7.57"/>
    <col collapsed="false" customWidth="true" hidden="false" outlineLevel="0" max="2" min="2" style="19" width="13.15"/>
    <col collapsed="false" customWidth="true" hidden="false" outlineLevel="0" max="3" min="3" style="19" width="11.26"/>
    <col collapsed="false" customWidth="true" hidden="false" outlineLevel="0" max="4" min="4" style="19" width="13.42"/>
    <col collapsed="false" customWidth="true" hidden="false" outlineLevel="0" max="5" min="5" style="1" width="15.85"/>
    <col collapsed="false" customWidth="false" hidden="false" outlineLevel="0" max="1023" min="6" style="1" width="9.64"/>
    <col collapsed="false" customWidth="true" hidden="false" outlineLevel="0" max="1024" min="1024" style="1" width="8.65"/>
  </cols>
  <sheetData>
    <row r="1" customFormat="false" ht="44.4" hidden="false" customHeight="true" outlineLevel="0" collapsed="false">
      <c r="A1" s="72" t="s">
        <v>97</v>
      </c>
      <c r="B1" s="72"/>
      <c r="C1" s="72"/>
      <c r="D1" s="72"/>
      <c r="E1" s="72"/>
      <c r="F1" s="72"/>
      <c r="G1" s="72"/>
      <c r="H1" s="72"/>
    </row>
    <row r="2" s="76" customFormat="true" ht="31.8" hidden="false" customHeight="true" outlineLevel="0" collapsed="false">
      <c r="A2" s="73" t="s">
        <v>52</v>
      </c>
      <c r="B2" s="74" t="s">
        <v>53</v>
      </c>
      <c r="C2" s="74" t="s">
        <v>54</v>
      </c>
      <c r="D2" s="74" t="s">
        <v>55</v>
      </c>
      <c r="E2" s="74" t="s">
        <v>18</v>
      </c>
      <c r="F2" s="73" t="s">
        <v>78</v>
      </c>
      <c r="G2" s="73" t="s">
        <v>79</v>
      </c>
      <c r="H2" s="73" t="s">
        <v>80</v>
      </c>
      <c r="I2" s="75" t="s">
        <v>81</v>
      </c>
    </row>
    <row r="3" customFormat="false" ht="47.4" hidden="false" customHeight="true" outlineLevel="0" collapsed="false">
      <c r="A3" s="77" t="n">
        <v>3</v>
      </c>
      <c r="B3" s="43" t="s">
        <v>57</v>
      </c>
      <c r="C3" s="78" t="s">
        <v>98</v>
      </c>
      <c r="D3" s="63" t="s">
        <v>99</v>
      </c>
      <c r="E3" s="43" t="s">
        <v>60</v>
      </c>
      <c r="F3" s="55"/>
      <c r="G3" s="55"/>
      <c r="H3" s="55"/>
      <c r="I3" s="79"/>
    </row>
    <row r="4" customFormat="false" ht="33.6" hidden="false" customHeight="true" outlineLevel="0" collapsed="false">
      <c r="A4" s="77" t="n">
        <v>6</v>
      </c>
      <c r="B4" s="43" t="s">
        <v>61</v>
      </c>
      <c r="C4" s="78" t="s">
        <v>100</v>
      </c>
      <c r="D4" s="80"/>
      <c r="E4" s="43" t="s">
        <v>60</v>
      </c>
      <c r="F4" s="55"/>
      <c r="G4" s="55"/>
      <c r="H4" s="55"/>
      <c r="I4" s="79"/>
    </row>
    <row r="5" customFormat="false" ht="34.8" hidden="false" customHeight="true" outlineLevel="0" collapsed="false">
      <c r="A5" s="77" t="n">
        <v>8</v>
      </c>
      <c r="B5" s="43" t="s">
        <v>63</v>
      </c>
      <c r="C5" s="58" t="s">
        <v>101</v>
      </c>
      <c r="D5" s="81"/>
      <c r="E5" s="57" t="s">
        <v>65</v>
      </c>
      <c r="F5" s="55"/>
      <c r="G5" s="55"/>
      <c r="H5" s="55"/>
      <c r="I5" s="79"/>
    </row>
    <row r="6" customFormat="false" ht="34.2" hidden="false" customHeight="true" outlineLevel="0" collapsed="false">
      <c r="A6" s="77" t="n">
        <v>11</v>
      </c>
      <c r="B6" s="43" t="s">
        <v>66</v>
      </c>
      <c r="C6" s="58" t="s">
        <v>102</v>
      </c>
      <c r="D6" s="82"/>
      <c r="E6" s="60" t="s">
        <v>60</v>
      </c>
      <c r="F6" s="55"/>
      <c r="G6" s="55"/>
      <c r="H6" s="55"/>
      <c r="I6" s="79"/>
    </row>
    <row r="7" customFormat="false" ht="35.4" hidden="false" customHeight="true" outlineLevel="0" collapsed="false">
      <c r="A7" s="77" t="n">
        <v>13</v>
      </c>
      <c r="B7" s="43" t="s">
        <v>68</v>
      </c>
      <c r="C7" s="62" t="s">
        <v>69</v>
      </c>
      <c r="D7" s="59" t="s">
        <v>70</v>
      </c>
      <c r="E7" s="60" t="s">
        <v>60</v>
      </c>
      <c r="F7" s="55"/>
      <c r="G7" s="55"/>
      <c r="H7" s="55"/>
      <c r="I7" s="79"/>
    </row>
    <row r="8" customFormat="false" ht="75" hidden="false" customHeight="true" outlineLevel="0" collapsed="false">
      <c r="A8" s="77" t="n">
        <v>16</v>
      </c>
      <c r="B8" s="43" t="s">
        <v>71</v>
      </c>
      <c r="C8" s="62" t="s">
        <v>72</v>
      </c>
      <c r="D8" s="59" t="s">
        <v>73</v>
      </c>
      <c r="E8" s="57" t="s">
        <v>74</v>
      </c>
      <c r="F8" s="55"/>
      <c r="G8" s="55"/>
      <c r="H8" s="55"/>
      <c r="I8" s="79"/>
    </row>
    <row r="9" customFormat="false" ht="22.2" hidden="false" customHeight="true" outlineLevel="0" collapsed="false">
      <c r="B9" s="70" t="s">
        <v>103</v>
      </c>
      <c r="C9" s="70"/>
      <c r="D9" s="70"/>
      <c r="E9" s="70"/>
      <c r="F9" s="70"/>
      <c r="G9" s="70"/>
      <c r="H9" s="70"/>
    </row>
    <row r="10" customFormat="false" ht="22.2" hidden="false" customHeight="true" outlineLevel="0" collapsed="false">
      <c r="B10" s="70" t="s">
        <v>104</v>
      </c>
      <c r="C10" s="70"/>
      <c r="D10" s="70"/>
      <c r="E10" s="70"/>
      <c r="F10" s="70"/>
      <c r="G10" s="70"/>
      <c r="H10" s="70"/>
    </row>
    <row r="11" customFormat="false" ht="22.2" hidden="false" customHeight="true" outlineLevel="0" collapsed="false">
      <c r="B11" s="70" t="s">
        <v>95</v>
      </c>
      <c r="C11" s="70"/>
      <c r="D11" s="70"/>
      <c r="E11" s="70"/>
      <c r="F11" s="70"/>
      <c r="G11" s="70"/>
      <c r="H11" s="70"/>
    </row>
    <row r="12" customFormat="false" ht="22.2" hidden="false" customHeight="true" outlineLevel="0" collapsed="false">
      <c r="B12" s="71" t="s">
        <v>96</v>
      </c>
      <c r="C12" s="71"/>
      <c r="D12" s="71"/>
      <c r="E12" s="71"/>
      <c r="F12" s="71"/>
      <c r="G12" s="71"/>
      <c r="H12" s="71"/>
    </row>
    <row r="13" customFormat="false" ht="15.6" hidden="false" customHeight="false" outlineLevel="0" collapsed="false"/>
    <row r="14" customFormat="false" ht="15.6" hidden="false" customHeight="false" outlineLevel="0" collapsed="false"/>
  </sheetData>
  <mergeCells count="5">
    <mergeCell ref="A1:H1"/>
    <mergeCell ref="B9:H9"/>
    <mergeCell ref="B10:H10"/>
    <mergeCell ref="B11:H11"/>
    <mergeCell ref="B12:H12"/>
  </mergeCells>
  <printOptions headings="false" gridLines="false" gridLinesSet="true" horizontalCentered="true" verticalCentered="false"/>
  <pageMargins left="0" right="0" top="0.267361111111111" bottom="0.286805555555556" header="0.267361111111111" footer="0.286805555555556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6.95" zeroHeight="false" outlineLevelRow="0" outlineLevelCol="0"/>
  <cols>
    <col collapsed="false" customWidth="false" hidden="false" outlineLevel="0" max="1" min="1" style="1" width="8.65"/>
    <col collapsed="false" customWidth="true" hidden="false" outlineLevel="0" max="2" min="2" style="1" width="7.93"/>
    <col collapsed="false" customWidth="true" hidden="false" outlineLevel="0" max="3" min="3" style="1" width="15.49"/>
    <col collapsed="false" customWidth="true" hidden="false" outlineLevel="0" max="4" min="4" style="1" width="24.14"/>
    <col collapsed="false" customWidth="true" hidden="false" outlineLevel="0" max="5" min="5" style="1" width="13.15"/>
    <col collapsed="false" customWidth="true" hidden="false" outlineLevel="0" max="6" min="6" style="1" width="11.89"/>
    <col collapsed="false" customWidth="false" hidden="false" outlineLevel="0" max="1024" min="7" style="1" width="8.65"/>
  </cols>
  <sheetData>
    <row r="1" customFormat="false" ht="40.8" hidden="false" customHeight="true" outlineLevel="0" collapsed="false">
      <c r="A1" s="37" t="s">
        <v>105</v>
      </c>
      <c r="B1" s="37"/>
      <c r="C1" s="37"/>
      <c r="D1" s="37"/>
      <c r="E1" s="37"/>
      <c r="F1" s="37"/>
      <c r="G1" s="37"/>
    </row>
    <row r="2" customFormat="false" ht="36" hidden="false" customHeight="true" outlineLevel="0" collapsed="false">
      <c r="A2" s="83" t="s">
        <v>15</v>
      </c>
      <c r="B2" s="84" t="s">
        <v>52</v>
      </c>
      <c r="C2" s="83" t="s">
        <v>17</v>
      </c>
      <c r="D2" s="83" t="s">
        <v>18</v>
      </c>
      <c r="E2" s="85" t="s">
        <v>19</v>
      </c>
      <c r="F2" s="85" t="s">
        <v>20</v>
      </c>
      <c r="G2" s="83" t="s">
        <v>81</v>
      </c>
    </row>
    <row r="3" customFormat="false" ht="37.2" hidden="false" customHeight="true" outlineLevel="0" collapsed="false">
      <c r="A3" s="41" t="s">
        <v>106</v>
      </c>
      <c r="B3" s="42" t="n">
        <v>1</v>
      </c>
      <c r="C3" s="8" t="s">
        <v>22</v>
      </c>
      <c r="D3" s="43" t="s">
        <v>23</v>
      </c>
      <c r="E3" s="8" t="s">
        <v>83</v>
      </c>
      <c r="F3" s="86" t="n">
        <v>340814</v>
      </c>
      <c r="G3" s="41" t="n">
        <v>3</v>
      </c>
    </row>
    <row r="4" customFormat="false" ht="25.2" hidden="false" customHeight="true" outlineLevel="0" collapsed="false">
      <c r="A4" s="41" t="s">
        <v>106</v>
      </c>
      <c r="B4" s="42" t="n">
        <v>2</v>
      </c>
      <c r="C4" s="43" t="s">
        <v>25</v>
      </c>
      <c r="D4" s="43" t="s">
        <v>26</v>
      </c>
      <c r="E4" s="41" t="s">
        <v>27</v>
      </c>
      <c r="F4" s="86" t="n">
        <v>635342</v>
      </c>
      <c r="G4" s="41" t="n">
        <v>3</v>
      </c>
    </row>
    <row r="5" customFormat="false" ht="26.4" hidden="false" customHeight="true" outlineLevel="0" collapsed="false">
      <c r="A5" s="41" t="s">
        <v>106</v>
      </c>
      <c r="B5" s="42" t="n">
        <v>4</v>
      </c>
      <c r="C5" s="43" t="s">
        <v>28</v>
      </c>
      <c r="D5" s="44" t="s">
        <v>29</v>
      </c>
      <c r="E5" s="41" t="s">
        <v>30</v>
      </c>
      <c r="F5" s="86" t="n">
        <v>330631</v>
      </c>
      <c r="G5" s="41"/>
    </row>
    <row r="6" customFormat="false" ht="25.8" hidden="false" customHeight="true" outlineLevel="0" collapsed="false">
      <c r="A6" s="41" t="s">
        <v>106</v>
      </c>
      <c r="B6" s="42" t="n">
        <v>5</v>
      </c>
      <c r="C6" s="43" t="s">
        <v>31</v>
      </c>
      <c r="D6" s="43" t="s">
        <v>32</v>
      </c>
      <c r="E6" s="43" t="s">
        <v>33</v>
      </c>
      <c r="F6" s="86" t="n">
        <v>335662</v>
      </c>
      <c r="G6" s="41"/>
    </row>
    <row r="7" customFormat="false" ht="26.4" hidden="false" customHeight="true" outlineLevel="0" collapsed="false">
      <c r="A7" s="41" t="s">
        <v>106</v>
      </c>
      <c r="B7" s="42" t="n">
        <v>7</v>
      </c>
      <c r="C7" s="43" t="s">
        <v>34</v>
      </c>
      <c r="D7" s="43" t="s">
        <v>35</v>
      </c>
      <c r="E7" s="41" t="s">
        <v>36</v>
      </c>
      <c r="F7" s="86" t="n">
        <v>630234</v>
      </c>
      <c r="G7" s="41"/>
    </row>
    <row r="8" customFormat="false" ht="25.2" hidden="false" customHeight="true" outlineLevel="0" collapsed="false">
      <c r="A8" s="41" t="s">
        <v>106</v>
      </c>
      <c r="B8" s="42" t="n">
        <v>9</v>
      </c>
      <c r="C8" s="43" t="s">
        <v>37</v>
      </c>
      <c r="D8" s="43" t="s">
        <v>38</v>
      </c>
      <c r="E8" s="41" t="s">
        <v>39</v>
      </c>
      <c r="F8" s="47" t="n">
        <v>320354</v>
      </c>
      <c r="G8" s="41" t="n">
        <v>1</v>
      </c>
    </row>
    <row r="9" customFormat="false" ht="27" hidden="false" customHeight="true" outlineLevel="0" collapsed="false">
      <c r="A9" s="41" t="s">
        <v>106</v>
      </c>
      <c r="B9" s="42" t="n">
        <v>10</v>
      </c>
      <c r="C9" s="43" t="s">
        <v>40</v>
      </c>
      <c r="D9" s="43" t="s">
        <v>41</v>
      </c>
      <c r="E9" s="41" t="s">
        <v>39</v>
      </c>
      <c r="F9" s="47" t="n">
        <v>325411</v>
      </c>
      <c r="G9" s="41"/>
    </row>
    <row r="10" customFormat="false" ht="25.8" hidden="false" customHeight="true" outlineLevel="0" collapsed="false">
      <c r="A10" s="41" t="s">
        <v>106</v>
      </c>
      <c r="B10" s="42" t="n">
        <v>12</v>
      </c>
      <c r="C10" s="46" t="s">
        <v>42</v>
      </c>
      <c r="D10" s="41" t="s">
        <v>43</v>
      </c>
      <c r="E10" s="43" t="s">
        <v>44</v>
      </c>
      <c r="F10" s="47" t="n">
        <v>325873</v>
      </c>
      <c r="G10" s="41" t="s">
        <v>107</v>
      </c>
    </row>
    <row r="11" customFormat="false" ht="27" hidden="false" customHeight="true" outlineLevel="0" collapsed="false">
      <c r="A11" s="41" t="s">
        <v>106</v>
      </c>
      <c r="B11" s="87" t="n">
        <v>14</v>
      </c>
      <c r="C11" s="46" t="s">
        <v>45</v>
      </c>
      <c r="D11" s="41" t="s">
        <v>46</v>
      </c>
      <c r="E11" s="47" t="s">
        <v>47</v>
      </c>
      <c r="F11" s="47" t="n">
        <v>305034</v>
      </c>
      <c r="G11" s="88" t="n">
        <v>2</v>
      </c>
    </row>
    <row r="12" customFormat="false" ht="26.4" hidden="false" customHeight="true" outlineLevel="0" collapsed="false">
      <c r="A12" s="41" t="s">
        <v>106</v>
      </c>
      <c r="B12" s="87" t="n">
        <v>15</v>
      </c>
      <c r="C12" s="46" t="s">
        <v>48</v>
      </c>
      <c r="D12" s="41" t="s">
        <v>49</v>
      </c>
      <c r="E12" s="47" t="s">
        <v>50</v>
      </c>
      <c r="F12" s="47" t="n">
        <v>340771</v>
      </c>
      <c r="G12" s="88" t="n">
        <v>3</v>
      </c>
    </row>
    <row r="13" customFormat="false" ht="19.8" hidden="false" customHeight="false" outlineLevel="0" collapsed="false">
      <c r="B13" s="89"/>
    </row>
    <row r="14" customFormat="false" ht="15.6" hidden="false" customHeight="false" outlineLevel="0" collapsed="false"/>
    <row r="15" customFormat="false" ht="15.6" hidden="false" customHeight="false" outlineLevel="0" collapsed="false"/>
  </sheetData>
  <mergeCells count="1">
    <mergeCell ref="A1:G1"/>
  </mergeCells>
  <printOptions headings="false" gridLines="false" gridLinesSet="true" horizontalCentered="true" verticalCentered="false"/>
  <pageMargins left="0.708333333333333" right="0.708333333333333" top="0.315277777777778" bottom="0.315277777777778" header="0.315277777777778" footer="0.315277777777778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640625" defaultRowHeight="15.6" zeroHeight="false" outlineLevelRow="0" outlineLevelCol="0"/>
  <cols>
    <col collapsed="false" customWidth="false" hidden="false" outlineLevel="0" max="1" min="1" style="1" width="8.65"/>
    <col collapsed="false" customWidth="true" hidden="false" outlineLevel="0" max="2" min="2" style="1" width="8.2"/>
    <col collapsed="false" customWidth="true" hidden="false" outlineLevel="0" max="3" min="3" style="19" width="11.44"/>
    <col collapsed="false" customWidth="true" hidden="false" outlineLevel="0" max="4" min="4" style="19" width="12.7"/>
    <col collapsed="false" customWidth="true" hidden="false" outlineLevel="0" max="5" min="5" style="19" width="12.52"/>
    <col collapsed="false" customWidth="true" hidden="false" outlineLevel="0" max="6" min="6" style="1" width="18.2"/>
    <col collapsed="false" customWidth="true" hidden="false" outlineLevel="0" max="7" min="7" style="1" width="11.98"/>
    <col collapsed="false" customWidth="false" hidden="false" outlineLevel="0" max="1024" min="8" style="1" width="8.65"/>
  </cols>
  <sheetData>
    <row r="1" customFormat="false" ht="31.2" hidden="false" customHeight="true" outlineLevel="0" collapsed="false">
      <c r="A1" s="37" t="s">
        <v>108</v>
      </c>
      <c r="B1" s="37"/>
      <c r="C1" s="37"/>
      <c r="D1" s="37"/>
      <c r="E1" s="37"/>
      <c r="F1" s="37"/>
      <c r="G1" s="37"/>
    </row>
    <row r="2" s="76" customFormat="true" ht="24.6" hidden="false" customHeight="true" outlineLevel="0" collapsed="false">
      <c r="A2" s="90" t="s">
        <v>109</v>
      </c>
      <c r="B2" s="90" t="s">
        <v>52</v>
      </c>
      <c r="C2" s="90" t="s">
        <v>53</v>
      </c>
      <c r="D2" s="90" t="s">
        <v>54</v>
      </c>
      <c r="E2" s="90" t="s">
        <v>55</v>
      </c>
      <c r="F2" s="90" t="s">
        <v>18</v>
      </c>
      <c r="G2" s="90" t="s">
        <v>81</v>
      </c>
    </row>
    <row r="3" customFormat="false" ht="39.6" hidden="false" customHeight="true" outlineLevel="0" collapsed="false">
      <c r="A3" s="91" t="s">
        <v>56</v>
      </c>
      <c r="B3" s="60" t="n">
        <v>3</v>
      </c>
      <c r="C3" s="43" t="s">
        <v>57</v>
      </c>
      <c r="D3" s="58" t="s">
        <v>58</v>
      </c>
      <c r="E3" s="59" t="s">
        <v>59</v>
      </c>
      <c r="F3" s="60" t="s">
        <v>60</v>
      </c>
      <c r="G3" s="91" t="s">
        <v>107</v>
      </c>
      <c r="H3" s="92"/>
    </row>
    <row r="4" customFormat="false" ht="93" hidden="false" customHeight="true" outlineLevel="0" collapsed="false">
      <c r="A4" s="56" t="s">
        <v>56</v>
      </c>
      <c r="B4" s="60" t="n">
        <v>6</v>
      </c>
      <c r="C4" s="43" t="s">
        <v>61</v>
      </c>
      <c r="D4" s="62" t="s">
        <v>62</v>
      </c>
      <c r="E4" s="59"/>
      <c r="F4" s="60" t="s">
        <v>60</v>
      </c>
      <c r="G4" s="56" t="n">
        <v>3</v>
      </c>
    </row>
    <row r="5" customFormat="false" ht="29.4" hidden="false" customHeight="true" outlineLevel="0" collapsed="false">
      <c r="A5" s="56" t="s">
        <v>56</v>
      </c>
      <c r="B5" s="60" t="n">
        <v>8</v>
      </c>
      <c r="C5" s="43" t="s">
        <v>63</v>
      </c>
      <c r="D5" s="63" t="s">
        <v>64</v>
      </c>
      <c r="E5" s="63"/>
      <c r="F5" s="57" t="s">
        <v>65</v>
      </c>
      <c r="G5" s="56" t="n">
        <v>2</v>
      </c>
    </row>
    <row r="6" customFormat="false" ht="57" hidden="false" customHeight="true" outlineLevel="0" collapsed="false">
      <c r="A6" s="56" t="s">
        <v>56</v>
      </c>
      <c r="B6" s="60" t="n">
        <v>11</v>
      </c>
      <c r="C6" s="43" t="s">
        <v>66</v>
      </c>
      <c r="D6" s="63" t="s">
        <v>67</v>
      </c>
      <c r="E6" s="63"/>
      <c r="F6" s="60" t="s">
        <v>60</v>
      </c>
      <c r="G6" s="56" t="n">
        <v>1</v>
      </c>
    </row>
    <row r="7" customFormat="false" ht="70.8" hidden="false" customHeight="true" outlineLevel="0" collapsed="false">
      <c r="A7" s="56" t="s">
        <v>56</v>
      </c>
      <c r="B7" s="60" t="n">
        <v>13</v>
      </c>
      <c r="C7" s="43" t="s">
        <v>68</v>
      </c>
      <c r="D7" s="62" t="s">
        <v>69</v>
      </c>
      <c r="E7" s="59" t="s">
        <v>70</v>
      </c>
      <c r="F7" s="60" t="s">
        <v>60</v>
      </c>
      <c r="G7" s="56" t="n">
        <v>3</v>
      </c>
    </row>
    <row r="8" customFormat="false" ht="73.8" hidden="false" customHeight="true" outlineLevel="0" collapsed="false">
      <c r="A8" s="56" t="s">
        <v>56</v>
      </c>
      <c r="B8" s="60" t="n">
        <v>16</v>
      </c>
      <c r="C8" s="43" t="s">
        <v>71</v>
      </c>
      <c r="D8" s="58" t="s">
        <v>72</v>
      </c>
      <c r="E8" s="59" t="s">
        <v>73</v>
      </c>
      <c r="F8" s="57" t="s">
        <v>74</v>
      </c>
      <c r="G8" s="56" t="n">
        <v>3</v>
      </c>
    </row>
  </sheetData>
  <mergeCells count="1">
    <mergeCell ref="A1:G1"/>
  </mergeCells>
  <printOptions headings="false" gridLines="false" gridLinesSet="true" horizontalCentered="true" verticalCentered="false"/>
  <pageMargins left="0.708333333333333" right="0.708333333333333" top="0.315277777777778" bottom="0.315277777777778" header="0.315277777777778" footer="0.315277777777778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7.94140625" defaultRowHeight="15.6" zeroHeight="false" outlineLevelRow="0" outlineLevelCol="0"/>
  <cols>
    <col collapsed="false" customWidth="true" hidden="false" outlineLevel="0" max="1" min="1" style="93" width="7.11"/>
    <col collapsed="false" customWidth="true" hidden="false" outlineLevel="0" max="2" min="2" style="93" width="6.94"/>
    <col collapsed="false" customWidth="true" hidden="false" outlineLevel="0" max="3" min="3" style="93" width="9.73"/>
    <col collapsed="false" customWidth="true" hidden="false" outlineLevel="0" max="4" min="4" style="93" width="7.2"/>
    <col collapsed="false" customWidth="true" hidden="false" outlineLevel="0" max="5" min="5" style="93" width="7.39"/>
    <col collapsed="false" customWidth="true" hidden="false" outlineLevel="0" max="6" min="6" style="93" width="8.29"/>
    <col collapsed="false" customWidth="true" hidden="false" outlineLevel="0" max="7" min="7" style="93" width="8.56"/>
    <col collapsed="false" customWidth="true" hidden="false" outlineLevel="0" max="8" min="8" style="93" width="9.01"/>
    <col collapsed="false" customWidth="true" hidden="false" outlineLevel="0" max="9" min="9" style="93" width="12.43"/>
    <col collapsed="false" customWidth="false" hidden="false" outlineLevel="0" max="64" min="10" style="93" width="7.93"/>
    <col collapsed="false" customWidth="false" hidden="false" outlineLevel="0" max="1024" min="65" style="94" width="7.93"/>
  </cols>
  <sheetData>
    <row r="1" customFormat="false" ht="39.6" hidden="false" customHeight="true" outlineLevel="0" collapsed="false">
      <c r="A1" s="95" t="s">
        <v>110</v>
      </c>
      <c r="B1" s="95"/>
      <c r="C1" s="95"/>
      <c r="D1" s="95"/>
      <c r="E1" s="95"/>
      <c r="F1" s="95"/>
      <c r="G1" s="95"/>
      <c r="H1" s="95"/>
      <c r="I1" s="95"/>
    </row>
    <row r="2" customFormat="false" ht="78.6" hidden="false" customHeight="true" outlineLevel="0" collapsed="false">
      <c r="A2" s="96" t="s">
        <v>111</v>
      </c>
      <c r="B2" s="96"/>
      <c r="C2" s="96"/>
      <c r="D2" s="96"/>
      <c r="E2" s="96"/>
      <c r="F2" s="96"/>
      <c r="G2" s="97" t="s">
        <v>112</v>
      </c>
      <c r="H2" s="98" t="s">
        <v>113</v>
      </c>
      <c r="I2" s="98"/>
    </row>
    <row r="3" customFormat="false" ht="36.6" hidden="false" customHeight="true" outlineLevel="0" collapsed="false">
      <c r="A3" s="99"/>
      <c r="B3" s="99"/>
      <c r="C3" s="99"/>
      <c r="D3" s="99"/>
      <c r="E3" s="99"/>
      <c r="F3" s="99"/>
      <c r="G3" s="100" t="s">
        <v>114</v>
      </c>
      <c r="H3" s="101" t="s">
        <v>115</v>
      </c>
      <c r="I3" s="101"/>
    </row>
    <row r="4" customFormat="false" ht="28.2" hidden="false" customHeight="true" outlineLevel="0" collapsed="false">
      <c r="A4" s="101" t="s">
        <v>116</v>
      </c>
      <c r="B4" s="101" t="s">
        <v>117</v>
      </c>
      <c r="C4" s="101" t="s">
        <v>118</v>
      </c>
      <c r="D4" s="101" t="s">
        <v>119</v>
      </c>
      <c r="E4" s="101" t="s">
        <v>117</v>
      </c>
      <c r="F4" s="101" t="s">
        <v>118</v>
      </c>
      <c r="G4" s="101" t="s">
        <v>116</v>
      </c>
      <c r="H4" s="101" t="s">
        <v>117</v>
      </c>
      <c r="I4" s="101" t="s">
        <v>118</v>
      </c>
      <c r="K4" s="102"/>
      <c r="L4" s="102"/>
      <c r="M4" s="102"/>
      <c r="N4" s="103"/>
      <c r="O4" s="103"/>
      <c r="P4" s="102"/>
      <c r="Q4" s="102"/>
    </row>
    <row r="5" customFormat="false" ht="30" hidden="false" customHeight="true" outlineLevel="0" collapsed="false">
      <c r="A5" s="104" t="s">
        <v>120</v>
      </c>
      <c r="B5" s="105" t="n">
        <v>27</v>
      </c>
      <c r="C5" s="106" t="s">
        <v>121</v>
      </c>
      <c r="D5" s="107" t="n">
        <v>110</v>
      </c>
      <c r="E5" s="105" t="n">
        <v>12</v>
      </c>
      <c r="F5" s="105" t="s">
        <v>122</v>
      </c>
      <c r="G5" s="107"/>
      <c r="H5" s="105"/>
      <c r="I5" s="105"/>
      <c r="K5" s="102"/>
      <c r="L5" s="103"/>
      <c r="M5" s="102"/>
      <c r="N5" s="103"/>
      <c r="O5" s="103"/>
      <c r="P5" s="102"/>
      <c r="Q5" s="102"/>
    </row>
    <row r="6" customFormat="false" ht="30" hidden="false" customHeight="true" outlineLevel="0" collapsed="false">
      <c r="A6" s="104" t="s">
        <v>120</v>
      </c>
      <c r="B6" s="105" t="n">
        <v>20</v>
      </c>
      <c r="C6" s="105" t="s">
        <v>123</v>
      </c>
      <c r="D6" s="107" t="n">
        <v>110</v>
      </c>
      <c r="E6" s="105" t="n">
        <v>13</v>
      </c>
      <c r="F6" s="105" t="s">
        <v>124</v>
      </c>
      <c r="G6" s="107"/>
      <c r="H6" s="105"/>
      <c r="I6" s="105"/>
      <c r="K6" s="108"/>
      <c r="L6" s="103"/>
      <c r="M6" s="102"/>
      <c r="N6" s="108"/>
      <c r="O6" s="108"/>
      <c r="P6" s="108"/>
      <c r="Q6" s="102"/>
    </row>
    <row r="7" customFormat="false" ht="30.6" hidden="false" customHeight="true" outlineLevel="0" collapsed="false">
      <c r="A7" s="104" t="s">
        <v>120</v>
      </c>
      <c r="B7" s="105" t="n">
        <v>23</v>
      </c>
      <c r="C7" s="105" t="s">
        <v>125</v>
      </c>
      <c r="D7" s="107"/>
      <c r="E7" s="105"/>
      <c r="F7" s="105"/>
      <c r="G7" s="107"/>
      <c r="H7" s="105"/>
      <c r="I7" s="105"/>
    </row>
    <row r="8" customFormat="false" ht="33.6" hidden="false" customHeight="true" outlineLevel="0" collapsed="false">
      <c r="A8" s="104" t="n">
        <v>210</v>
      </c>
      <c r="B8" s="105" t="n">
        <v>16</v>
      </c>
      <c r="C8" s="105" t="s">
        <v>126</v>
      </c>
      <c r="D8" s="107"/>
      <c r="E8" s="105"/>
      <c r="F8" s="105"/>
      <c r="G8" s="107"/>
      <c r="H8" s="105"/>
      <c r="I8" s="105"/>
    </row>
    <row r="9" customFormat="false" ht="31.8" hidden="false" customHeight="true" outlineLevel="0" collapsed="false">
      <c r="A9" s="104" t="n">
        <v>213</v>
      </c>
      <c r="B9" s="105" t="n">
        <v>12</v>
      </c>
      <c r="C9" s="105" t="s">
        <v>127</v>
      </c>
      <c r="D9" s="107"/>
      <c r="E9" s="105"/>
      <c r="F9" s="105"/>
      <c r="G9" s="107"/>
      <c r="H9" s="105"/>
      <c r="I9" s="105"/>
    </row>
    <row r="10" customFormat="false" ht="31.2" hidden="false" customHeight="true" outlineLevel="0" collapsed="false">
      <c r="A10" s="104" t="n">
        <v>213</v>
      </c>
      <c r="B10" s="105" t="n">
        <v>11</v>
      </c>
      <c r="C10" s="105" t="s">
        <v>128</v>
      </c>
      <c r="D10" s="107"/>
      <c r="E10" s="105"/>
      <c r="F10" s="105"/>
      <c r="G10" s="107"/>
      <c r="H10" s="105"/>
      <c r="I10" s="105"/>
    </row>
    <row r="11" customFormat="false" ht="32.4" hidden="false" customHeight="true" outlineLevel="0" collapsed="false">
      <c r="A11" s="104" t="n">
        <v>214</v>
      </c>
      <c r="B11" s="105" t="n">
        <v>16</v>
      </c>
      <c r="C11" s="105" t="s">
        <v>129</v>
      </c>
      <c r="D11" s="107"/>
      <c r="E11" s="105"/>
      <c r="F11" s="105"/>
      <c r="G11" s="107"/>
      <c r="H11" s="105"/>
      <c r="I11" s="105"/>
    </row>
    <row r="12" customFormat="false" ht="30" hidden="false" customHeight="true" outlineLevel="0" collapsed="false">
      <c r="A12" s="104" t="n">
        <v>104</v>
      </c>
      <c r="B12" s="105" t="n">
        <v>26</v>
      </c>
      <c r="C12" s="105" t="s">
        <v>130</v>
      </c>
      <c r="D12" s="107"/>
      <c r="E12" s="105"/>
      <c r="F12" s="105"/>
      <c r="G12" s="107"/>
      <c r="H12" s="105"/>
      <c r="I12" s="105"/>
    </row>
    <row r="13" customFormat="false" ht="35.4" hidden="false" customHeight="true" outlineLevel="0" collapsed="false">
      <c r="A13" s="104" t="n">
        <v>104</v>
      </c>
      <c r="B13" s="105" t="n">
        <v>18</v>
      </c>
      <c r="C13" s="105" t="s">
        <v>131</v>
      </c>
      <c r="D13" s="107"/>
      <c r="E13" s="105"/>
      <c r="F13" s="105"/>
      <c r="G13" s="107"/>
      <c r="H13" s="105"/>
      <c r="I13" s="105"/>
    </row>
    <row r="14" customFormat="false" ht="36" hidden="false" customHeight="true" outlineLevel="0" collapsed="false">
      <c r="A14" s="104" t="n">
        <v>107</v>
      </c>
      <c r="B14" s="105" t="n">
        <v>22</v>
      </c>
      <c r="C14" s="105" t="s">
        <v>132</v>
      </c>
      <c r="D14" s="107"/>
      <c r="E14" s="105"/>
      <c r="F14" s="105"/>
      <c r="G14" s="107"/>
      <c r="H14" s="105"/>
      <c r="I14" s="105"/>
    </row>
    <row r="15" customFormat="false" ht="39.6" hidden="false" customHeight="true" outlineLevel="0" collapsed="false">
      <c r="A15" s="104" t="n">
        <v>107</v>
      </c>
      <c r="B15" s="105" t="n">
        <v>23</v>
      </c>
      <c r="C15" s="105" t="s">
        <v>133</v>
      </c>
      <c r="D15" s="107"/>
      <c r="E15" s="105"/>
      <c r="F15" s="105"/>
      <c r="G15" s="107"/>
      <c r="H15" s="105"/>
      <c r="I15" s="105"/>
      <c r="K15" s="109"/>
    </row>
    <row r="16" customFormat="false" ht="39.6" hidden="false" customHeight="true" outlineLevel="0" collapsed="false">
      <c r="A16" s="104" t="n">
        <v>108</v>
      </c>
      <c r="B16" s="105" t="n">
        <v>7</v>
      </c>
      <c r="C16" s="105" t="s">
        <v>134</v>
      </c>
      <c r="D16" s="107"/>
      <c r="E16" s="105"/>
      <c r="F16" s="105"/>
      <c r="G16" s="107"/>
      <c r="H16" s="105"/>
      <c r="I16" s="105"/>
    </row>
    <row r="17" customFormat="false" ht="39.6" hidden="false" customHeight="true" outlineLevel="0" collapsed="false">
      <c r="A17" s="104" t="n">
        <v>108</v>
      </c>
      <c r="B17" s="105" t="n">
        <v>13</v>
      </c>
      <c r="C17" s="105" t="s">
        <v>135</v>
      </c>
      <c r="D17" s="107"/>
      <c r="E17" s="105"/>
      <c r="F17" s="105"/>
      <c r="G17" s="107"/>
      <c r="H17" s="105"/>
      <c r="I17" s="105"/>
    </row>
    <row r="18" customFormat="false" ht="39.6" hidden="false" customHeight="true" outlineLevel="0" collapsed="false">
      <c r="A18" s="104"/>
      <c r="B18" s="105"/>
      <c r="C18" s="105"/>
      <c r="D18" s="107"/>
      <c r="E18" s="105"/>
      <c r="F18" s="105"/>
      <c r="G18" s="107"/>
      <c r="H18" s="105"/>
      <c r="I18" s="105"/>
    </row>
    <row r="19" customFormat="false" ht="61.2" hidden="false" customHeight="true" outlineLevel="0" collapsed="false">
      <c r="A19" s="101" t="s">
        <v>136</v>
      </c>
      <c r="B19" s="101"/>
      <c r="C19" s="110"/>
      <c r="D19" s="110"/>
      <c r="E19" s="110"/>
      <c r="F19" s="110"/>
      <c r="G19" s="110"/>
      <c r="H19" s="110"/>
      <c r="I19" s="110"/>
    </row>
    <row r="20" customFormat="false" ht="58.8" hidden="false" customHeight="true" outlineLevel="0" collapsed="false">
      <c r="A20" s="101" t="s">
        <v>137</v>
      </c>
      <c r="B20" s="101"/>
      <c r="C20" s="110"/>
      <c r="D20" s="110"/>
      <c r="E20" s="110"/>
      <c r="F20" s="110"/>
      <c r="G20" s="110"/>
      <c r="H20" s="110"/>
      <c r="I20" s="110"/>
    </row>
    <row r="21" customFormat="false" ht="42" hidden="false" customHeight="true" outlineLevel="0" collapsed="false">
      <c r="A21" s="101" t="s">
        <v>138</v>
      </c>
      <c r="B21" s="101"/>
      <c r="C21" s="101"/>
      <c r="D21" s="101" t="s">
        <v>139</v>
      </c>
      <c r="E21" s="101"/>
      <c r="F21" s="101" t="s">
        <v>140</v>
      </c>
      <c r="G21" s="101"/>
      <c r="H21" s="101" t="s">
        <v>141</v>
      </c>
      <c r="I21" s="101"/>
    </row>
    <row r="22" customFormat="false" ht="54" hidden="false" customHeight="true" outlineLevel="0" collapsed="false">
      <c r="A22" s="110"/>
      <c r="B22" s="110"/>
      <c r="C22" s="110"/>
      <c r="D22" s="110"/>
      <c r="E22" s="110"/>
      <c r="F22" s="110"/>
      <c r="G22" s="110"/>
      <c r="H22" s="110"/>
      <c r="I22" s="110"/>
    </row>
  </sheetData>
  <mergeCells count="17">
    <mergeCell ref="A1:I1"/>
    <mergeCell ref="A2:F2"/>
    <mergeCell ref="H2:I2"/>
    <mergeCell ref="A3:F3"/>
    <mergeCell ref="H3:I3"/>
    <mergeCell ref="A19:B19"/>
    <mergeCell ref="C19:I19"/>
    <mergeCell ref="A20:B20"/>
    <mergeCell ref="C20:I20"/>
    <mergeCell ref="A21:C21"/>
    <mergeCell ref="D21:E21"/>
    <mergeCell ref="F21:G21"/>
    <mergeCell ref="H21:I21"/>
    <mergeCell ref="A22:C22"/>
    <mergeCell ref="D22:E22"/>
    <mergeCell ref="F22:G22"/>
    <mergeCell ref="H22:I22"/>
  </mergeCells>
  <printOptions headings="false" gridLines="false" gridLinesSet="true" horizontalCentered="true" verticalCentered="false"/>
  <pageMargins left="0.236111111111111" right="0.236111111111111" top="0.118055555555556" bottom="0.118055555555556" header="0.118055555555556" footer="0.118055555555556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NDC_ODF_Application_Tools_/3.3.3$Windows_X86_64 LibreOffice_project/1e1e6a7b6182699804c71e64ce03ac02dcaacc3f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2019-02-14T14:05:59Z</dcterms:created>
  <dc:creator>Student Activities</dc:creator>
  <dc:description/>
  <dc:language>zh-TW</dc:language>
  <cp:lastModifiedBy>5a88</cp:lastModifiedBy>
  <cp:lastPrinted>2022-03-24T03:47:53Z</cp:lastPrinted>
  <dcterms:modified xsi:type="dcterms:W3CDTF">2022-04-07T05:10:25Z</dcterms:modified>
  <cp:revision>11</cp:revision>
  <dc:subject/>
  <dc:title/>
</cp:coreProperties>
</file>