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7350" tabRatio="331" activeTab="1"/>
  </bookViews>
  <sheets>
    <sheet name="小台" sheetId="1" r:id="rId1"/>
    <sheet name="中台" sheetId="2" r:id="rId2"/>
    <sheet name="小英+中英" sheetId="3" r:id="rId3"/>
    <sheet name="小客+中客" sheetId="4" r:id="rId4"/>
  </sheets>
  <definedNames>
    <definedName name="_xlnm.Print_Area" localSheetId="0">'小台'!$A$1:$G$3</definedName>
  </definedNames>
  <calcPr fullCalcOnLoad="1"/>
</workbook>
</file>

<file path=xl/sharedStrings.xml><?xml version="1.0" encoding="utf-8"?>
<sst xmlns="http://schemas.openxmlformats.org/spreadsheetml/2006/main" count="984" uniqueCount="714">
  <si>
    <t>*詳細競賽時間以當日競賽場地公布為主*
比賽場地：</t>
  </si>
  <si>
    <t>學校單位</t>
  </si>
  <si>
    <t>參賽者</t>
  </si>
  <si>
    <t>指導老師</t>
  </si>
  <si>
    <t>預估上台時間</t>
  </si>
  <si>
    <t>備註</t>
  </si>
  <si>
    <t>出場序號</t>
  </si>
  <si>
    <t>組別 (國小)</t>
  </si>
  <si>
    <t>臺南市104年度推動本土教育小小解說員競賽(國小-台語組)</t>
  </si>
  <si>
    <t>臺南市104年度推動本土教育小小解說員競賽(國中-台語組)</t>
  </si>
  <si>
    <t>組別 (國小)</t>
  </si>
  <si>
    <t>組別 (國中)</t>
  </si>
  <si>
    <t>出場序號</t>
  </si>
  <si>
    <t>學校單位</t>
  </si>
  <si>
    <t>參賽者</t>
  </si>
  <si>
    <t>指導老師</t>
  </si>
  <si>
    <t>預估上台時間</t>
  </si>
  <si>
    <t>備註</t>
  </si>
  <si>
    <t>台語</t>
  </si>
  <si>
    <t>臺南市立頂洲國民小學</t>
  </si>
  <si>
    <t>林宓璇
郭芸君
吳姿蒨</t>
  </si>
  <si>
    <t>林芳如
楊世安</t>
  </si>
  <si>
    <t>台南市北區開元國小</t>
  </si>
  <si>
    <t>林怡君
黃羿璇
徐荷庭</t>
  </si>
  <si>
    <t>吳惠娟
馬培仁</t>
  </si>
  <si>
    <t>臺南市七股區光復國民小學</t>
  </si>
  <si>
    <t>柯柏義
許博竣
許亦君</t>
  </si>
  <si>
    <t>王偉政
郭柏興</t>
  </si>
  <si>
    <t>台南市永康區大灣國小</t>
  </si>
  <si>
    <t>陳如筠
陳葭芊
黃伊辰</t>
  </si>
  <si>
    <t>朱雅韻
林雅玲</t>
  </si>
  <si>
    <t>台南市立關廟區五甲國小</t>
  </si>
  <si>
    <t>戴靖羽
黃珮萱
戴珮如</t>
  </si>
  <si>
    <t>蔡靜宜
吳青佩</t>
  </si>
  <si>
    <t>臺南市後壁區樹人國民小學</t>
  </si>
  <si>
    <t>蔡雨寯
花詠晨
陳志勝</t>
  </si>
  <si>
    <t>邱郁文
曾秋婷</t>
  </si>
  <si>
    <t>台南市鹽水國小</t>
  </si>
  <si>
    <t>鄧宇翔
謝閎幀
陳穎柔</t>
  </si>
  <si>
    <t>劉宜芳
盧春杏</t>
  </si>
  <si>
    <t>台南市中西區協進國小</t>
  </si>
  <si>
    <t>辜琳恩
薛文友</t>
  </si>
  <si>
    <t>張桂枝</t>
  </si>
  <si>
    <t>臺南市新營區新橋國民小學</t>
  </si>
  <si>
    <t>洪筠雅
吳昌銘
蔡勝庸</t>
  </si>
  <si>
    <t>莊雅雯</t>
  </si>
  <si>
    <t>臺南市佳里區信義國民小學</t>
  </si>
  <si>
    <t>蔡佩芸
黃聆雅
楊茹荑</t>
  </si>
  <si>
    <t>陳麗因
謝惠玲</t>
  </si>
  <si>
    <t>張宇文
陳俊亦
蔡雨軒</t>
  </si>
  <si>
    <t>台南市西港區西港國民小學</t>
  </si>
  <si>
    <t>吳孟謙
黃莉心
黃鈺娟</t>
  </si>
  <si>
    <t>歐雨
謝綉敏</t>
  </si>
  <si>
    <t>臺南市北區公園國民小學</t>
  </si>
  <si>
    <t>許子翔
王亭毓
許庭瑜</t>
  </si>
  <si>
    <t>林君霞
蕭淑芬</t>
  </si>
  <si>
    <t xml:space="preserve"> 台南市和順國民小學</t>
  </si>
  <si>
    <t>陳羿汝
邱于臻
陳禹彤</t>
  </si>
  <si>
    <t>王瑞瑗</t>
  </si>
  <si>
    <t>許宗岳
鄭伊伶
王睿瑜</t>
  </si>
  <si>
    <t>連玉真
林雅玲</t>
  </si>
  <si>
    <t>林昶曄
陳威任
陳彥妤</t>
  </si>
  <si>
    <t>謝佩靜
廖宏儒</t>
  </si>
  <si>
    <t>臺南市北區大港國小</t>
  </si>
  <si>
    <t>陳柏勳
李羽恩</t>
  </si>
  <si>
    <t>吳嘉芬</t>
  </si>
  <si>
    <t>台南市崑山國小</t>
  </si>
  <si>
    <t>羅予濃
許翔凱
童棛蕾</t>
  </si>
  <si>
    <t>蔡淑芬
羅俊男</t>
  </si>
  <si>
    <t>臺南市大內區二溪國小</t>
  </si>
  <si>
    <t>葉子綺
葉晨雨</t>
  </si>
  <si>
    <t>李文珍
顏美雲</t>
  </si>
  <si>
    <t>台南市東區裕文國小</t>
  </si>
  <si>
    <t>陳孟緹
陳立翔
洪琳玲</t>
  </si>
  <si>
    <t xml:space="preserve">李昭蓉
陳鳳桂
</t>
  </si>
  <si>
    <t>臺南市永康勝利國小</t>
  </si>
  <si>
    <t>黃靖恩
湯如芳
范凌瑄</t>
  </si>
  <si>
    <t>施明勝
郭裕銘</t>
  </si>
  <si>
    <t>臺南市安平區安平國小</t>
  </si>
  <si>
    <t>王亮云
謝佳妤
葉俞含</t>
  </si>
  <si>
    <t>林佳</t>
  </si>
  <si>
    <t>台南市麻豆區培文國民小學</t>
  </si>
  <si>
    <t>葉荃展
蔡芷瑜
方巧愉</t>
  </si>
  <si>
    <t>楊筱筠
許維真</t>
  </si>
  <si>
    <t>台南市大橋國小</t>
  </si>
  <si>
    <t>李婕妤
黃馨儀
楊岳勳</t>
  </si>
  <si>
    <t>張銘月
黃雯琪</t>
  </si>
  <si>
    <t>臺南市新營國小</t>
  </si>
  <si>
    <t>張萓倢
陳庭瑀
陳湘允</t>
  </si>
  <si>
    <t>陳慧鴻
黃仕京</t>
  </si>
  <si>
    <t>臺南市安南區安順國民小學</t>
  </si>
  <si>
    <t>甘以欣
鄭伊宸</t>
  </si>
  <si>
    <t>徐美麗
陳稟</t>
  </si>
  <si>
    <t>臺南市北門區蚵寮國民小學</t>
  </si>
  <si>
    <t>洪旭欣
林資盈
尤姵涵</t>
  </si>
  <si>
    <t>尤榮俊
蘇郁媚</t>
  </si>
  <si>
    <t>王品恩
周妤安</t>
  </si>
  <si>
    <t>臺南市學甲區東陽國民小學</t>
  </si>
  <si>
    <t>周品竹</t>
  </si>
  <si>
    <t>林淑玲</t>
  </si>
  <si>
    <t>臺南市安平區西門國民小學</t>
  </si>
  <si>
    <t>陳智群
黃亭翰</t>
  </si>
  <si>
    <t>邱馨慧
謝麗卿</t>
  </si>
  <si>
    <t>臺南市新進國小</t>
  </si>
  <si>
    <t>朱柔瑜
李惠穎
辜筱琳</t>
  </si>
  <si>
    <t>陳美琇
林靜吟</t>
  </si>
  <si>
    <t>臺南市中西區成功國民小學</t>
  </si>
  <si>
    <t>蔡謹琪
方建迪</t>
  </si>
  <si>
    <t>洪婌瑛
蘇游宇均</t>
  </si>
  <si>
    <t>林佩穎
蔡意嫻</t>
  </si>
  <si>
    <t>臺南市南區日新國民小學</t>
  </si>
  <si>
    <t>蔡曉玲
林沁頤</t>
  </si>
  <si>
    <t>黃淑貞</t>
  </si>
  <si>
    <t>臺南市東山國民小學</t>
  </si>
  <si>
    <t>王方欣
王香予
林芸如</t>
  </si>
  <si>
    <t>吳孟庭
董基宏</t>
  </si>
  <si>
    <t>台南市東區勝利國小</t>
  </si>
  <si>
    <t>歐陽宇彤
陳泓瑋</t>
  </si>
  <si>
    <t>謝清美
歐陽兩坤</t>
  </si>
  <si>
    <t>台南市安平區新南國小</t>
  </si>
  <si>
    <t>邱玟雯
林庭安
林宜筠</t>
  </si>
  <si>
    <t>王淑慧
韋秀麗</t>
  </si>
  <si>
    <t>臺南市東區崇明國民小學</t>
  </si>
  <si>
    <t>楊哲郡
王學謙
王珺佳</t>
  </si>
  <si>
    <t>傅千珊
高莉淑</t>
  </si>
  <si>
    <t>臺南市南區喜樹國民小學</t>
  </si>
  <si>
    <t>李韋杰
許芷瑩</t>
  </si>
  <si>
    <t>張瑾玥
林家鴻</t>
  </si>
  <si>
    <t>台南市東山區青山國民小學</t>
  </si>
  <si>
    <t>胡佳宏
李幸倉</t>
  </si>
  <si>
    <t>王婉柔
施淑蓮</t>
  </si>
  <si>
    <t>台南市玉井國小</t>
  </si>
  <si>
    <t>邱建霖
江雨恩</t>
  </si>
  <si>
    <t>陳素華</t>
  </si>
  <si>
    <t>臺南市北區文元國小</t>
  </si>
  <si>
    <t>黃雅瑜
黃子齊
蔡宜家</t>
  </si>
  <si>
    <t>江姿滿
吳淑媛</t>
  </si>
  <si>
    <t>臺南市南區龍崗國小</t>
  </si>
  <si>
    <t>陳泓嘉
王啟丞</t>
  </si>
  <si>
    <t>鄭任絢</t>
  </si>
  <si>
    <t>台南市中西區進學國小</t>
  </si>
  <si>
    <t>陳思宇
呂念瑾</t>
  </si>
  <si>
    <t>郭玉葆
陳韻丹</t>
  </si>
  <si>
    <t>臺南市新營區新泰國民小學</t>
  </si>
  <si>
    <t>周依柔
張永承</t>
  </si>
  <si>
    <t>曾恩慈
李亭儀</t>
  </si>
  <si>
    <t>張凱程
郭佳蓉</t>
  </si>
  <si>
    <t>李見音
施淑蓮</t>
  </si>
  <si>
    <t>黃璥誼
康珈綺
楊家欣</t>
  </si>
  <si>
    <t>臺南市將軍區苓和國民小學</t>
  </si>
  <si>
    <t>黃薏芳
曾詩涵</t>
  </si>
  <si>
    <t xml:space="preserve">黃俊偉
韓文珍
</t>
  </si>
  <si>
    <t>臺南市中西區永福國民小學</t>
  </si>
  <si>
    <t>李玨叡
沈芷筠
葉巧蓉</t>
  </si>
  <si>
    <t>王全興
郭玉葆</t>
  </si>
  <si>
    <t>臺南市後壁區安溪國民小學</t>
  </si>
  <si>
    <t>黃政熙
吳怡晴</t>
  </si>
  <si>
    <t>王嘉蜜
潘立超</t>
  </si>
  <si>
    <t>台南市永康區三村國民小學</t>
  </si>
  <si>
    <t>文雅琪
黃筱君
吳畇緯</t>
  </si>
  <si>
    <t>林維智
洪聖陽</t>
  </si>
  <si>
    <t>臺南市東區崇學國小</t>
  </si>
  <si>
    <t>黃婉芸
蘇德恩
楊勝允</t>
  </si>
  <si>
    <t>陳雅芳
胡淑貞</t>
  </si>
  <si>
    <t>台南市麻豆區安業國小</t>
  </si>
  <si>
    <t>潘慈靜
李宛芹
尤重凱</t>
  </si>
  <si>
    <t>劉惠蓉
翁沐家</t>
  </si>
  <si>
    <t>臺南市仁德區大甲國民小學</t>
  </si>
  <si>
    <t>陳泓志
宋宜婷
吳佳芸</t>
  </si>
  <si>
    <t>周芬芬
吳佳慧</t>
  </si>
  <si>
    <t>英語</t>
  </si>
  <si>
    <t>臺南市鹽水區鹽水國小</t>
  </si>
  <si>
    <t>臺南市安平區西門國民小學</t>
  </si>
  <si>
    <t>臺南市東區崇明國民小學</t>
  </si>
  <si>
    <t>台南市麻豆國小</t>
  </si>
  <si>
    <t>台南市北區開元國小</t>
  </si>
  <si>
    <t>英語</t>
  </si>
  <si>
    <t>臺南市安慶國小</t>
  </si>
  <si>
    <t>臺南市中西區成功國民小學</t>
  </si>
  <si>
    <t>臺南市北區文元國小</t>
  </si>
  <si>
    <t>台南市東區勝利國小</t>
  </si>
  <si>
    <t>台南市麻豆區安業國小</t>
  </si>
  <si>
    <t>台南市大橋國小</t>
  </si>
  <si>
    <t xml:space="preserve">台南市海佃國民小學 </t>
  </si>
  <si>
    <t>台南市龍崎區龍崎國小龍船分校</t>
  </si>
  <si>
    <t>臺南市北區大港國小</t>
  </si>
  <si>
    <t>臺南市東區崇學國小</t>
  </si>
  <si>
    <t>臺南市博愛國小</t>
  </si>
  <si>
    <t xml:space="preserve">鄭宇佑
</t>
  </si>
  <si>
    <t>郭宇安</t>
  </si>
  <si>
    <t xml:space="preserve">陳詠恩
</t>
  </si>
  <si>
    <t xml:space="preserve">陳立瑾
</t>
  </si>
  <si>
    <t>邱振源</t>
  </si>
  <si>
    <t xml:space="preserve">陳昱翔
</t>
  </si>
  <si>
    <t>陳晏媞</t>
  </si>
  <si>
    <t xml:space="preserve">許嫚真
</t>
  </si>
  <si>
    <t xml:space="preserve">陳葦凌
</t>
  </si>
  <si>
    <t>陳芮玲</t>
  </si>
  <si>
    <t>沈碧瑤</t>
  </si>
  <si>
    <t xml:space="preserve">方俊嵐
</t>
  </si>
  <si>
    <t xml:space="preserve">徐拓也
</t>
  </si>
  <si>
    <t>顏芷芊</t>
  </si>
  <si>
    <t xml:space="preserve">盧仕純
</t>
  </si>
  <si>
    <t>游安淇</t>
  </si>
  <si>
    <t xml:space="preserve">高至嶸
</t>
  </si>
  <si>
    <t>洪郁媗</t>
  </si>
  <si>
    <t>方笠亭</t>
  </si>
  <si>
    <t>黃怡甄</t>
  </si>
  <si>
    <t>陳琳恩</t>
  </si>
  <si>
    <t xml:space="preserve">曾景脩
</t>
  </si>
  <si>
    <t xml:space="preserve">蔡函荏
</t>
  </si>
  <si>
    <t>卓杰懋</t>
  </si>
  <si>
    <t>馬培仁</t>
  </si>
  <si>
    <t xml:space="preserve">藍宇翔
</t>
  </si>
  <si>
    <t xml:space="preserve">李秉錞
</t>
  </si>
  <si>
    <t>謝育廷</t>
  </si>
  <si>
    <t xml:space="preserve">吳貞宜
</t>
  </si>
  <si>
    <t>蔡慧玉</t>
  </si>
  <si>
    <t xml:space="preserve">蔡依庭
</t>
  </si>
  <si>
    <t>楊詠筌</t>
  </si>
  <si>
    <t>許維麟</t>
  </si>
  <si>
    <t>陳怡如</t>
  </si>
  <si>
    <t xml:space="preserve">劉慈雯
</t>
  </si>
  <si>
    <t>胡融昀</t>
  </si>
  <si>
    <t xml:space="preserve">陳奕妤
</t>
  </si>
  <si>
    <t xml:space="preserve">楊博維
</t>
  </si>
  <si>
    <t>許庭睿</t>
  </si>
  <si>
    <t xml:space="preserve">王憶文
</t>
  </si>
  <si>
    <t>李佳容</t>
  </si>
  <si>
    <t xml:space="preserve">潘麗心
</t>
  </si>
  <si>
    <t xml:space="preserve">李家儀
</t>
  </si>
  <si>
    <t>吳丞堯</t>
  </si>
  <si>
    <t xml:space="preserve">盧仕純
</t>
  </si>
  <si>
    <t>游安淇</t>
  </si>
  <si>
    <t xml:space="preserve">施品齊
</t>
  </si>
  <si>
    <t>吳昀耀</t>
  </si>
  <si>
    <t>林孟璇</t>
  </si>
  <si>
    <t xml:space="preserve">陳冠穎
</t>
  </si>
  <si>
    <t xml:space="preserve">林宜璇
</t>
  </si>
  <si>
    <t>吳宜臻</t>
  </si>
  <si>
    <t xml:space="preserve">江智萍
</t>
  </si>
  <si>
    <t>陳照欣</t>
  </si>
  <si>
    <t xml:space="preserve">杜怡萱
</t>
  </si>
  <si>
    <t>謝淑君</t>
  </si>
  <si>
    <t xml:space="preserve">譚孝雪
</t>
  </si>
  <si>
    <t>楊奕麟</t>
  </si>
  <si>
    <t>康真蓉</t>
  </si>
  <si>
    <t xml:space="preserve">林冠頤
</t>
  </si>
  <si>
    <t xml:space="preserve">魏辰翰 </t>
  </si>
  <si>
    <t>鄭雄隆</t>
  </si>
  <si>
    <t xml:space="preserve">余志翰
</t>
  </si>
  <si>
    <t xml:space="preserve">李安潔
</t>
  </si>
  <si>
    <t>王聖德</t>
  </si>
  <si>
    <t xml:space="preserve">黃玉君
</t>
  </si>
  <si>
    <t>謝秉諺</t>
  </si>
  <si>
    <t>指導老師</t>
  </si>
  <si>
    <t>參賽者</t>
  </si>
  <si>
    <t>10:00 - 10:10 休息</t>
  </si>
  <si>
    <t>臺南市104年度推動本土教育小小解說員競賽(國小+國中-英語組)</t>
  </si>
  <si>
    <t>台南市長榮中學</t>
  </si>
  <si>
    <t>市立新興國民中學</t>
  </si>
  <si>
    <t>台南市立新東國民中學</t>
  </si>
  <si>
    <t>臺南市德光高級中學</t>
  </si>
  <si>
    <t>台南市私立鳳和中學</t>
  </si>
  <si>
    <t>後甲國中</t>
  </si>
  <si>
    <t>台南市海佃國民中學</t>
  </si>
  <si>
    <t>臺南市大灣高級中學</t>
  </si>
  <si>
    <t>臺南市立沙崙國中</t>
  </si>
  <si>
    <t>台南市立崇明國民中學</t>
  </si>
  <si>
    <t>臺南市立麻豆國民中學</t>
  </si>
  <si>
    <t>臺南市立大橋國中</t>
  </si>
  <si>
    <t>臺南市立中山國民中學</t>
  </si>
  <si>
    <t>臺南市立仁德國中</t>
  </si>
  <si>
    <t>安平國中</t>
  </si>
  <si>
    <t>國立南科國際實驗高級中學附設中學部</t>
  </si>
  <si>
    <t>金城國中</t>
  </si>
  <si>
    <t>臺南市立忠孝國中</t>
  </si>
  <si>
    <t>臺南市立和順國民中學</t>
  </si>
  <si>
    <t>臺南市私立港明高級中學附設國中部</t>
  </si>
  <si>
    <t>歸仁國中</t>
  </si>
  <si>
    <t>臺南市立建興國民中學</t>
  </si>
  <si>
    <t>聖功女中</t>
  </si>
  <si>
    <t>臺南市立北門國民中學</t>
  </si>
  <si>
    <t>王婉人</t>
  </si>
  <si>
    <t>郭淑幸</t>
  </si>
  <si>
    <t>黃詩芹
蔡佩妤</t>
  </si>
  <si>
    <t>朱玲瑩</t>
  </si>
  <si>
    <t>趙宥騏
王妤文
張以玟</t>
  </si>
  <si>
    <t>沈汶樺</t>
  </si>
  <si>
    <t>郭瑜庭
郭潼恩
陳冠菱</t>
  </si>
  <si>
    <t>陳宇萱</t>
  </si>
  <si>
    <t>陳若欣
張幸雅</t>
  </si>
  <si>
    <t>王紀尊
黃書亞</t>
  </si>
  <si>
    <t>李宜勳</t>
  </si>
  <si>
    <t>顧筱筠
張志葳</t>
  </si>
  <si>
    <t>施秀珍</t>
  </si>
  <si>
    <t>王郁貴
阮瀚儀</t>
  </si>
  <si>
    <t>蔡惠如</t>
  </si>
  <si>
    <t>趙子甯</t>
  </si>
  <si>
    <t>高櫻芳</t>
  </si>
  <si>
    <t>吳欣俞</t>
  </si>
  <si>
    <t>陳宥慈</t>
  </si>
  <si>
    <t>翁頂軒</t>
  </si>
  <si>
    <t>翁叁益
馬培仁</t>
  </si>
  <si>
    <t>趙苡蕎</t>
  </si>
  <si>
    <t>戴慧茹</t>
  </si>
  <si>
    <t>吳柏穎 
蔡明哲</t>
  </si>
  <si>
    <t>陳品吾
許家珩</t>
  </si>
  <si>
    <t>林旻嫻</t>
  </si>
  <si>
    <t>陳思涵
吳亭頤</t>
  </si>
  <si>
    <t>陳歆甯</t>
  </si>
  <si>
    <t/>
  </si>
  <si>
    <t>許育榕</t>
  </si>
  <si>
    <t>廬芳惠</t>
  </si>
  <si>
    <t>張祐
曾子威
林揚育</t>
  </si>
  <si>
    <t>陳姿雯</t>
  </si>
  <si>
    <t>何軒育</t>
  </si>
  <si>
    <t>王姿方
沈汶樺</t>
  </si>
  <si>
    <t>陳昕妮 
陳子淮</t>
  </si>
  <si>
    <t>林素菊
鄭婉君</t>
  </si>
  <si>
    <t>吳怡慧
翁羽柔
陳語柔</t>
  </si>
  <si>
    <t>李佩芸</t>
  </si>
  <si>
    <t>吳姿誼
陳欣伶</t>
  </si>
  <si>
    <t>周文昭
吳奇穎</t>
  </si>
  <si>
    <t>葉姵嫣
朱安琪
謝旻雅</t>
  </si>
  <si>
    <t>呂奇達
謝汝靜</t>
  </si>
  <si>
    <t>鄔德衲</t>
  </si>
  <si>
    <t>古東錡
蔡佲潓
江宜潔</t>
  </si>
  <si>
    <t>葉晉嘉
許祐菖</t>
  </si>
  <si>
    <t>劉美慧</t>
  </si>
  <si>
    <t>吳瑀晨</t>
  </si>
  <si>
    <t>陳祈宏</t>
  </si>
  <si>
    <t>邱子恆</t>
  </si>
  <si>
    <t>陳銘鴻</t>
  </si>
  <si>
    <t>吳詠銓
卜德玥
張稚雀</t>
  </si>
  <si>
    <t>張稚雀</t>
  </si>
  <si>
    <t>周妮潔</t>
  </si>
  <si>
    <t>陳瑞鳳</t>
  </si>
  <si>
    <t>藍涵愉</t>
  </si>
  <si>
    <t>林怡君</t>
  </si>
  <si>
    <t>顏承智</t>
  </si>
  <si>
    <t>周科霖
柯威廷</t>
  </si>
  <si>
    <t>林雋斌</t>
  </si>
  <si>
    <t xml:space="preserve">楊雅玲
</t>
  </si>
  <si>
    <t>曾裕家
楊季璇</t>
  </si>
  <si>
    <t>蘇宗平
莊淑玲
陳昱昕</t>
  </si>
  <si>
    <t>陳筠蓁
朱霽虹
李侑澤</t>
  </si>
  <si>
    <t>余沛媛
陳千涵
吳可凡</t>
  </si>
  <si>
    <t>Angela Yang</t>
  </si>
  <si>
    <t>林秉彥
楊嘉豪
王柏涵</t>
  </si>
  <si>
    <t>孫桂里
蔡靜宜</t>
  </si>
  <si>
    <t>陳珮綸
王俐萱</t>
  </si>
  <si>
    <t>吳冠毅
王茂杰</t>
  </si>
  <si>
    <t>王如田
林佳靜</t>
  </si>
  <si>
    <t>林麗芬
林菁櫻</t>
  </si>
  <si>
    <t>陳炘威
陳炘劭</t>
  </si>
  <si>
    <t>郭書瑄</t>
  </si>
  <si>
    <t>陳奕璇
張庭瑜
吳品萱</t>
  </si>
  <si>
    <t>楊劼叡
鄭年豪</t>
  </si>
  <si>
    <t>黃芷宣
劉欣妮 
葉凱翔</t>
  </si>
  <si>
    <t>蔡素敏
張麗卿</t>
  </si>
  <si>
    <t>張榮顯
林建佑</t>
  </si>
  <si>
    <t>顏子軒
張祝維
李宜蓁</t>
  </si>
  <si>
    <t>王雅慧
蔡維萱</t>
  </si>
  <si>
    <t>楊昀晰 
林展安</t>
  </si>
  <si>
    <t>10:00 - 10:10 休息</t>
  </si>
  <si>
    <t>12:00 - 13:00 午餐休息</t>
  </si>
  <si>
    <t>14:30 - 14:40 休息</t>
  </si>
  <si>
    <t>客語</t>
  </si>
  <si>
    <t>臺南市德高國民小學</t>
  </si>
  <si>
    <t xml:space="preserve">鍾文愷
</t>
  </si>
  <si>
    <t>黃子芹</t>
  </si>
  <si>
    <t>臺南市北區賢北國民小學</t>
  </si>
  <si>
    <t xml:space="preserve">黃建霖
</t>
  </si>
  <si>
    <t>宋昶慶</t>
  </si>
  <si>
    <t>臺南市新進國小</t>
  </si>
  <si>
    <t xml:space="preserve">劉小筠
</t>
  </si>
  <si>
    <t xml:space="preserve">謝宛庭
</t>
  </si>
  <si>
    <t>蕭翊恩</t>
  </si>
  <si>
    <t>臺南市官田區嘉南國民小學</t>
  </si>
  <si>
    <t xml:space="preserve">胡鳳津
</t>
  </si>
  <si>
    <t xml:space="preserve">吳佳孺
</t>
  </si>
  <si>
    <t>劉建軍</t>
  </si>
  <si>
    <t>臺南市永康區復興國小</t>
  </si>
  <si>
    <t xml:space="preserve">鍾采芙
</t>
  </si>
  <si>
    <t>陳品妤</t>
  </si>
  <si>
    <t>客語</t>
  </si>
  <si>
    <t>臺南市西港區後營國小</t>
  </si>
  <si>
    <t>林佳蒨</t>
  </si>
  <si>
    <t>台南市東區裕文國小</t>
  </si>
  <si>
    <t xml:space="preserve">陳雨靚
</t>
  </si>
  <si>
    <t xml:space="preserve">顏里蓁
</t>
  </si>
  <si>
    <t>吳芊燁</t>
  </si>
  <si>
    <t>臺南市東區崇明國民小學</t>
  </si>
  <si>
    <t xml:space="preserve">方宣懿
</t>
  </si>
  <si>
    <t>陳祉蓉</t>
  </si>
  <si>
    <t>台南市東區勝利國小</t>
  </si>
  <si>
    <t xml:space="preserve">楊茵茵
</t>
  </si>
  <si>
    <t>蘇哲瑋</t>
  </si>
  <si>
    <t>台南市東區裕文國小</t>
  </si>
  <si>
    <t xml:space="preserve">凃秉諭
</t>
  </si>
  <si>
    <t>陳艾萱</t>
  </si>
  <si>
    <t>臺南市新市國民小學</t>
  </si>
  <si>
    <t xml:space="preserve">李心霓
</t>
  </si>
  <si>
    <t xml:space="preserve">黎子歆
</t>
  </si>
  <si>
    <t>莊駿嶔</t>
  </si>
  <si>
    <t xml:space="preserve">劉夏何
</t>
  </si>
  <si>
    <t>陳美怡</t>
  </si>
  <si>
    <t xml:space="preserve">陳美玉
</t>
  </si>
  <si>
    <t>黃瑋苹</t>
  </si>
  <si>
    <t xml:space="preserve">陳鳳珠
</t>
  </si>
  <si>
    <t>黃郁君</t>
  </si>
  <si>
    <t xml:space="preserve">吳秀美
</t>
  </si>
  <si>
    <t xml:space="preserve">彭耀星
</t>
  </si>
  <si>
    <t>李燕梅</t>
  </si>
  <si>
    <t>楊珍俐</t>
  </si>
  <si>
    <t xml:space="preserve">李昭蓉
</t>
  </si>
  <si>
    <t>李後昆</t>
  </si>
  <si>
    <t xml:space="preserve">陳美玉
</t>
  </si>
  <si>
    <t>林麗淑</t>
  </si>
  <si>
    <t>黃阿惠</t>
  </si>
  <si>
    <t xml:space="preserve">李昭蓉
</t>
  </si>
  <si>
    <t>郭晴芳</t>
  </si>
  <si>
    <t xml:space="preserve">謝明麟
</t>
  </si>
  <si>
    <t>謝秀蓮</t>
  </si>
  <si>
    <t>臺南市104年度推動本土教育小小解說員競賽(國小+國中-客語組)</t>
  </si>
  <si>
    <t xml:space="preserve">組別 </t>
  </si>
  <si>
    <t>台南市立新東國民中學</t>
  </si>
  <si>
    <t xml:space="preserve">楊惟婷
</t>
  </si>
  <si>
    <t>廖婉君</t>
  </si>
  <si>
    <t xml:space="preserve">吳秀美
</t>
  </si>
  <si>
    <t>吳美玉</t>
  </si>
  <si>
    <t>臺南市立安定國中</t>
  </si>
  <si>
    <t xml:space="preserve">陳通樂
</t>
  </si>
  <si>
    <t xml:space="preserve">陳美玉
</t>
  </si>
  <si>
    <t>劉彥良</t>
  </si>
  <si>
    <t>客語</t>
  </si>
  <si>
    <t>國立南科國際實驗高級中學附設中學部</t>
  </si>
  <si>
    <t xml:space="preserve">林靖娟
</t>
  </si>
  <si>
    <t xml:space="preserve">楊家豪
</t>
  </si>
  <si>
    <t>袁晨瑀</t>
  </si>
  <si>
    <t>楊珍俐</t>
  </si>
  <si>
    <t xml:space="preserve">謝明麟
</t>
  </si>
  <si>
    <t>張豐麟</t>
  </si>
  <si>
    <t>安平國中</t>
  </si>
  <si>
    <t>張棨芃</t>
  </si>
  <si>
    <t xml:space="preserve">李昭蓉
</t>
  </si>
  <si>
    <t>吳彩雯</t>
  </si>
  <si>
    <t>臺南市德光高級中學</t>
  </si>
  <si>
    <t>盧芣萱</t>
  </si>
  <si>
    <t>陳玉玲</t>
  </si>
  <si>
    <t>臺南市立忠孝國中</t>
  </si>
  <si>
    <t xml:space="preserve">劉忠翰
</t>
  </si>
  <si>
    <t>彭筠倩</t>
  </si>
  <si>
    <t xml:space="preserve">彭耀星
</t>
  </si>
  <si>
    <t xml:space="preserve">劉紹桂
</t>
  </si>
  <si>
    <t>劉夏何</t>
  </si>
  <si>
    <t>臺南市立中山國民中學</t>
  </si>
  <si>
    <t>康書蓉</t>
  </si>
  <si>
    <t>劉寶珠</t>
  </si>
  <si>
    <t>臺南市立新市國民中學</t>
  </si>
  <si>
    <t xml:space="preserve">方翰偲 
</t>
  </si>
  <si>
    <t xml:space="preserve">廖婉君
</t>
  </si>
  <si>
    <t>葉騏菀</t>
  </si>
  <si>
    <t>彭耀星</t>
  </si>
  <si>
    <t>(善化區大成國小)
謝旭明</t>
  </si>
  <si>
    <t>台語</t>
  </si>
  <si>
    <t>南市立柳營國民中學</t>
  </si>
  <si>
    <t>臺南市立和順國民中學</t>
  </si>
  <si>
    <t>臺南市立安順國民中學</t>
  </si>
  <si>
    <t>台南市大橋國民中學</t>
  </si>
  <si>
    <t>臺南市立安平國民中學</t>
  </si>
  <si>
    <t>臺南市私立瀛海高級中學</t>
  </si>
  <si>
    <t>台南市立白河國民中學</t>
  </si>
  <si>
    <t>臺南市立南化國民中學</t>
  </si>
  <si>
    <t>臺南市立麻豆國民中學</t>
  </si>
  <si>
    <t>台南市長榮中學</t>
  </si>
  <si>
    <t>仁德文賢國民中學</t>
  </si>
  <si>
    <t>金城國中</t>
  </si>
  <si>
    <t>臺南市立土城高級中學</t>
  </si>
  <si>
    <t>臺南市立北門國民中學</t>
  </si>
  <si>
    <t>臺南市立六甲國民中學</t>
  </si>
  <si>
    <t>關廟國民中學</t>
  </si>
  <si>
    <t>市立新興國民中學</t>
  </si>
  <si>
    <t>臺南市立學甲國民中學</t>
  </si>
  <si>
    <t>台南市立建興國民中學</t>
  </si>
  <si>
    <t>臺南市文賢國民中學</t>
  </si>
  <si>
    <t>臺南市立後壁國民中學</t>
  </si>
  <si>
    <t>台南市私立鳳和中學</t>
  </si>
  <si>
    <t>臺南市立崇明國民中學</t>
  </si>
  <si>
    <t>台南市立沙崙國中</t>
  </si>
  <si>
    <t>臺南市立南新國民中學</t>
  </si>
  <si>
    <t>臺南市立鹽水國中</t>
  </si>
  <si>
    <t>臺南市私立南光高級中學</t>
  </si>
  <si>
    <t>臺南市立永康國民中學</t>
  </si>
  <si>
    <t>台南市海佃國民中學</t>
  </si>
  <si>
    <t>臺南市立仁德國中</t>
  </si>
  <si>
    <t>臺南市大灣高級中學</t>
  </si>
  <si>
    <t>臺南市立永康國民中學</t>
  </si>
  <si>
    <t xml:space="preserve">吳謦妤 
</t>
  </si>
  <si>
    <t xml:space="preserve">徐惠萍 
</t>
  </si>
  <si>
    <t>高振泰</t>
  </si>
  <si>
    <t>盧春杏</t>
  </si>
  <si>
    <t xml:space="preserve">葉臨恩
</t>
  </si>
  <si>
    <t xml:space="preserve">鄭鈺柔
</t>
  </si>
  <si>
    <t>吳玉容</t>
  </si>
  <si>
    <t>張芳綺</t>
  </si>
  <si>
    <t xml:space="preserve">謝仲崴
</t>
  </si>
  <si>
    <t>黃政嘉</t>
  </si>
  <si>
    <t xml:space="preserve">楊冠葆
</t>
  </si>
  <si>
    <t>吳哲賢</t>
  </si>
  <si>
    <t>郭奕廷</t>
  </si>
  <si>
    <t xml:space="preserve">黃麗惠
</t>
  </si>
  <si>
    <t>黃峻宏</t>
  </si>
  <si>
    <t>吳伊瑄</t>
  </si>
  <si>
    <t>陳俊輝</t>
  </si>
  <si>
    <t>陳靖雯</t>
  </si>
  <si>
    <t>賴伊蓮</t>
  </si>
  <si>
    <t>陳俊鴻</t>
  </si>
  <si>
    <t xml:space="preserve">陳稟
</t>
  </si>
  <si>
    <t>廖宏儒</t>
  </si>
  <si>
    <t xml:space="preserve">林辰育
</t>
  </si>
  <si>
    <t xml:space="preserve">邱柏翰
</t>
  </si>
  <si>
    <t>汪易謙</t>
  </si>
  <si>
    <t>曾雅怡</t>
  </si>
  <si>
    <t xml:space="preserve">陳品寬
</t>
  </si>
  <si>
    <t xml:space="preserve">吳東蓄
</t>
  </si>
  <si>
    <t>黃奕睿</t>
  </si>
  <si>
    <t>陳玉玲</t>
  </si>
  <si>
    <t xml:space="preserve">陳美玲
</t>
  </si>
  <si>
    <t xml:space="preserve">溫雅雲
</t>
  </si>
  <si>
    <t>胡慧娘</t>
  </si>
  <si>
    <t>李宗賢</t>
  </si>
  <si>
    <t xml:space="preserve">羅亮惟
</t>
  </si>
  <si>
    <t xml:space="preserve">鄭妤婕
</t>
  </si>
  <si>
    <t>陳岳祺</t>
  </si>
  <si>
    <t>陳岱均</t>
  </si>
  <si>
    <t xml:space="preserve">郭蓁筠
</t>
  </si>
  <si>
    <t>林嘉宸</t>
  </si>
  <si>
    <t xml:space="preserve">鄭函浥
</t>
  </si>
  <si>
    <t>鄧潔梨</t>
  </si>
  <si>
    <t xml:space="preserve">林琨育
</t>
  </si>
  <si>
    <t xml:space="preserve">馮宥叡
</t>
  </si>
  <si>
    <t>何冠樟</t>
  </si>
  <si>
    <t>鄭重明</t>
  </si>
  <si>
    <t xml:space="preserve">施安妮
</t>
  </si>
  <si>
    <t>杜孟慈</t>
  </si>
  <si>
    <t xml:space="preserve">張杏宜
</t>
  </si>
  <si>
    <t>程鉄翼</t>
  </si>
  <si>
    <t xml:space="preserve">林祐君 
</t>
  </si>
  <si>
    <t xml:space="preserve">林祺浚 
</t>
  </si>
  <si>
    <t>籃玉穎</t>
  </si>
  <si>
    <t>林佳</t>
  </si>
  <si>
    <t xml:space="preserve">郭羽箏
</t>
  </si>
  <si>
    <t>陳沛昀</t>
  </si>
  <si>
    <t xml:space="preserve">王惠瑩
</t>
  </si>
  <si>
    <t>鍾旭盈</t>
  </si>
  <si>
    <t xml:space="preserve">陳瑄佳
</t>
  </si>
  <si>
    <t>呂曉晴</t>
  </si>
  <si>
    <t>周友仁</t>
  </si>
  <si>
    <t xml:space="preserve">林欣曈
</t>
  </si>
  <si>
    <t xml:space="preserve">黃羿銘
</t>
  </si>
  <si>
    <t>吳柏勳</t>
  </si>
  <si>
    <t>李佩芸</t>
  </si>
  <si>
    <t xml:space="preserve">許水盛
</t>
  </si>
  <si>
    <t>洪志明</t>
  </si>
  <si>
    <t xml:space="preserve">陳姿妤
</t>
  </si>
  <si>
    <t>林建佑</t>
  </si>
  <si>
    <t xml:space="preserve">胡瑞育
</t>
  </si>
  <si>
    <t>林秀惠</t>
  </si>
  <si>
    <t>沈秋宏</t>
  </si>
  <si>
    <t>徐筠倩</t>
  </si>
  <si>
    <t xml:space="preserve">蘇湘尹
</t>
  </si>
  <si>
    <t>楊雅惠</t>
  </si>
  <si>
    <t xml:space="preserve">林治誠
</t>
  </si>
  <si>
    <t xml:space="preserve">高仙晟
</t>
  </si>
  <si>
    <t>黃詰旻</t>
  </si>
  <si>
    <t xml:space="preserve">顏郁真
</t>
  </si>
  <si>
    <t>郭淑幸</t>
  </si>
  <si>
    <t xml:space="preserve">吳宗祐
</t>
  </si>
  <si>
    <t xml:space="preserve">李秉睿
</t>
  </si>
  <si>
    <t>鄭善通</t>
  </si>
  <si>
    <t>許月美</t>
  </si>
  <si>
    <t xml:space="preserve">郭燕熙
</t>
  </si>
  <si>
    <t xml:space="preserve">李宛儒
</t>
  </si>
  <si>
    <t>林庭伃</t>
  </si>
  <si>
    <t xml:space="preserve">李玉桂
</t>
  </si>
  <si>
    <t>陳淑滿</t>
  </si>
  <si>
    <t>林聖培</t>
  </si>
  <si>
    <t xml:space="preserve">林宜珍
</t>
  </si>
  <si>
    <t>李睿爵</t>
  </si>
  <si>
    <t>石湘如</t>
  </si>
  <si>
    <t xml:space="preserve">劉奕成
</t>
  </si>
  <si>
    <t xml:space="preserve">李京霓
</t>
  </si>
  <si>
    <t>崔蕙蘭</t>
  </si>
  <si>
    <t>郭玉葆</t>
  </si>
  <si>
    <t xml:space="preserve">張汶瑄
</t>
  </si>
  <si>
    <t xml:space="preserve">連郁慈
</t>
  </si>
  <si>
    <t>徐郁婷</t>
  </si>
  <si>
    <t>張芳綺</t>
  </si>
  <si>
    <t xml:space="preserve">楊謹瑛
</t>
  </si>
  <si>
    <t>許萱兒</t>
  </si>
  <si>
    <t xml:space="preserve">林正偉
</t>
  </si>
  <si>
    <t>黃淑惠</t>
  </si>
  <si>
    <t xml:space="preserve">林秉諺 
</t>
  </si>
  <si>
    <t>劉惠蓉</t>
  </si>
  <si>
    <t xml:space="preserve">黃悅
</t>
  </si>
  <si>
    <t xml:space="preserve">陳柏丞
</t>
  </si>
  <si>
    <t>施佑蓉</t>
  </si>
  <si>
    <t>何慧俐</t>
  </si>
  <si>
    <t>吳明諺</t>
  </si>
  <si>
    <t>吳昶嫻</t>
  </si>
  <si>
    <t xml:space="preserve">宋祐莘
</t>
  </si>
  <si>
    <t xml:space="preserve">楊倞榕
</t>
  </si>
  <si>
    <t>蔡育宗</t>
  </si>
  <si>
    <t>林映岑</t>
  </si>
  <si>
    <t xml:space="preserve">糠亞軒
</t>
  </si>
  <si>
    <t xml:space="preserve">吳怡萱
</t>
  </si>
  <si>
    <t>許祐廣</t>
  </si>
  <si>
    <t xml:space="preserve">吳豪俊
</t>
  </si>
  <si>
    <t>陳威廷</t>
  </si>
  <si>
    <t xml:space="preserve">董佳欣
</t>
  </si>
  <si>
    <t>張愫娟</t>
  </si>
  <si>
    <t xml:space="preserve">歐宇勤
</t>
  </si>
  <si>
    <t>張碧芬</t>
  </si>
  <si>
    <t xml:space="preserve">洪子鈞
</t>
  </si>
  <si>
    <t>王得安</t>
  </si>
  <si>
    <t>劉彥良</t>
  </si>
  <si>
    <t xml:space="preserve">黃月如
</t>
  </si>
  <si>
    <t xml:space="preserve">廖家瑜
</t>
  </si>
  <si>
    <t>蔡昌憲</t>
  </si>
  <si>
    <t xml:space="preserve">邱子維
</t>
  </si>
  <si>
    <t>廖珮吟</t>
  </si>
  <si>
    <t xml:space="preserve">王亭文
</t>
  </si>
  <si>
    <t>楊歆渘</t>
  </si>
  <si>
    <t xml:space="preserve">吳幸芳
</t>
  </si>
  <si>
    <t>龍泳衡</t>
  </si>
  <si>
    <t xml:space="preserve">李佩如 
</t>
  </si>
  <si>
    <t>何虹儀</t>
  </si>
  <si>
    <t xml:space="preserve">李那莉 
</t>
  </si>
  <si>
    <t>方雅淑</t>
  </si>
  <si>
    <t xml:space="preserve">林建宥
</t>
  </si>
  <si>
    <t xml:space="preserve">林昱伶
</t>
  </si>
  <si>
    <t>黃芠誼</t>
  </si>
  <si>
    <t>蔡惠如</t>
  </si>
  <si>
    <t xml:space="preserve">林詩涵
</t>
  </si>
  <si>
    <t xml:space="preserve">陳雅琪
</t>
  </si>
  <si>
    <t>鍾雨澄</t>
  </si>
  <si>
    <t>莊婓雯</t>
  </si>
  <si>
    <t xml:space="preserve">蔡亮宇
</t>
  </si>
  <si>
    <t xml:space="preserve">凃翔騰
</t>
  </si>
  <si>
    <t>邱子瑜</t>
  </si>
  <si>
    <t xml:space="preserve">沈欣如
</t>
  </si>
  <si>
    <t>邱俊榮</t>
  </si>
  <si>
    <t xml:space="preserve">陳亭羽
</t>
  </si>
  <si>
    <t>吳姳縈</t>
  </si>
  <si>
    <t xml:space="preserve">陳姿妤
</t>
  </si>
  <si>
    <t>林建佑</t>
  </si>
  <si>
    <t xml:space="preserve">黃嘉緯
</t>
  </si>
  <si>
    <t xml:space="preserve">莊宜璇
</t>
  </si>
  <si>
    <t>高毓謙</t>
  </si>
  <si>
    <t xml:space="preserve">張麗岑
</t>
  </si>
  <si>
    <t>薛名坊</t>
  </si>
  <si>
    <t xml:space="preserve">郭嘉榆
</t>
  </si>
  <si>
    <t xml:space="preserve">陳信榞
</t>
  </si>
  <si>
    <t>徐翌韶</t>
  </si>
  <si>
    <t xml:space="preserve">薛名坊
</t>
  </si>
  <si>
    <t>張麗琴</t>
  </si>
  <si>
    <t xml:space="preserve">王靖翔
</t>
  </si>
  <si>
    <t>吳晉慈</t>
  </si>
  <si>
    <t>耿念萱</t>
  </si>
  <si>
    <t xml:space="preserve">蘇亭嘉
</t>
  </si>
  <si>
    <t>詹慧君</t>
  </si>
  <si>
    <t xml:space="preserve">林益丞
</t>
  </si>
  <si>
    <t xml:space="preserve">曾奕綸
</t>
  </si>
  <si>
    <t>陳紫珊</t>
  </si>
  <si>
    <t>廖惠琪</t>
  </si>
  <si>
    <t xml:space="preserve">張祐瑜
</t>
  </si>
  <si>
    <t xml:space="preserve">齊容寬
</t>
  </si>
  <si>
    <t>魏承恩</t>
  </si>
  <si>
    <t xml:space="preserve">王正群
</t>
  </si>
  <si>
    <t>周佳怡</t>
  </si>
  <si>
    <t xml:space="preserve">蔡蕙宇
</t>
  </si>
  <si>
    <t>梁椀婷</t>
  </si>
  <si>
    <t xml:space="preserve">林佳靜
</t>
  </si>
  <si>
    <t>王如田</t>
  </si>
  <si>
    <t xml:space="preserve">侯吟亭
</t>
  </si>
  <si>
    <t xml:space="preserve">楊玉霖
</t>
  </si>
  <si>
    <t>翁子雅</t>
  </si>
  <si>
    <t xml:space="preserve">徐浚瑋
</t>
  </si>
  <si>
    <t>翁曉玟</t>
  </si>
  <si>
    <t>王雅慧</t>
  </si>
  <si>
    <t xml:space="preserve">楊昀瑄
</t>
  </si>
  <si>
    <t xml:space="preserve">吳振華
</t>
  </si>
  <si>
    <t>陳念慈</t>
  </si>
  <si>
    <t xml:space="preserve">蔡靜宜
</t>
  </si>
  <si>
    <t>馮勝雄</t>
  </si>
  <si>
    <t xml:space="preserve">陳湘渝
</t>
  </si>
  <si>
    <t xml:space="preserve">陳德維
</t>
  </si>
  <si>
    <t>黃億婷</t>
  </si>
  <si>
    <t xml:space="preserve">蔡仰恩
</t>
  </si>
  <si>
    <t>林麗芬</t>
  </si>
  <si>
    <t xml:space="preserve">洪啟睿
</t>
  </si>
  <si>
    <t xml:space="preserve">何旻蓁
</t>
  </si>
  <si>
    <t>王泰翔</t>
  </si>
  <si>
    <t xml:space="preserve">林正偉
</t>
  </si>
  <si>
    <t>黃淑惠</t>
  </si>
  <si>
    <t xml:space="preserve">林育廷
</t>
  </si>
  <si>
    <t xml:space="preserve">張凱皓
</t>
  </si>
  <si>
    <t>吳蕙琪</t>
  </si>
  <si>
    <t xml:space="preserve">胡秀華
</t>
  </si>
  <si>
    <t>王麗枝</t>
  </si>
  <si>
    <t>王翊帆</t>
  </si>
  <si>
    <t>12:00 - 13:00 午餐休息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</si>
</sst>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新細明體"/>
      <family val="1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6"/>
      <color indexed="10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b/>
      <sz val="14"/>
      <color indexed="10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theme="1"/>
      <name val="標楷體"/>
      <family val="4"/>
    </font>
    <font>
      <sz val="12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" fontId="4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20" fontId="45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="70" zoomScaleNormal="70" zoomScalePageLayoutView="0" workbookViewId="0" topLeftCell="A49">
      <selection activeCell="A22" sqref="A22:G22"/>
    </sheetView>
  </sheetViews>
  <sheetFormatPr defaultColWidth="9.00390625" defaultRowHeight="16.5"/>
  <cols>
    <col min="1" max="1" width="7.625" style="0" customWidth="1"/>
    <col min="2" max="2" width="9.125" style="0" customWidth="1"/>
    <col min="3" max="3" width="31.00390625" style="0" customWidth="1"/>
    <col min="4" max="5" width="11.625" style="0" customWidth="1"/>
    <col min="6" max="6" width="17.875" style="0" customWidth="1"/>
    <col min="7" max="7" width="11.50390625" style="3" customWidth="1"/>
  </cols>
  <sheetData>
    <row r="1" spans="1:7" ht="21">
      <c r="A1" s="41" t="s">
        <v>8</v>
      </c>
      <c r="B1" s="41"/>
      <c r="C1" s="41"/>
      <c r="D1" s="41"/>
      <c r="E1" s="41"/>
      <c r="F1" s="41"/>
      <c r="G1" s="41"/>
    </row>
    <row r="2" spans="1:7" ht="21.75" customHeight="1">
      <c r="A2" s="42" t="s">
        <v>0</v>
      </c>
      <c r="B2" s="42"/>
      <c r="C2" s="42"/>
      <c r="D2" s="42"/>
      <c r="E2" s="42"/>
      <c r="F2" s="42"/>
      <c r="G2" s="42"/>
    </row>
    <row r="3" spans="1:7" ht="39">
      <c r="A3" s="1" t="s">
        <v>12</v>
      </c>
      <c r="B3" s="5" t="s">
        <v>10</v>
      </c>
      <c r="C3" s="1" t="s">
        <v>13</v>
      </c>
      <c r="D3" s="1" t="s">
        <v>14</v>
      </c>
      <c r="E3" s="1" t="s">
        <v>15</v>
      </c>
      <c r="F3" s="20" t="s">
        <v>16</v>
      </c>
      <c r="G3" s="1" t="s">
        <v>17</v>
      </c>
    </row>
    <row r="4" spans="1:7" s="9" customFormat="1" ht="58.5">
      <c r="A4" s="4">
        <v>1</v>
      </c>
      <c r="B4" s="4" t="s">
        <v>18</v>
      </c>
      <c r="C4" s="5" t="s">
        <v>19</v>
      </c>
      <c r="D4" s="5" t="s">
        <v>20</v>
      </c>
      <c r="E4" s="5" t="s">
        <v>21</v>
      </c>
      <c r="F4" s="7">
        <v>0.3541666666666667</v>
      </c>
      <c r="G4" s="10"/>
    </row>
    <row r="5" spans="1:7" s="9" customFormat="1" ht="58.5">
      <c r="A5" s="4">
        <v>2</v>
      </c>
      <c r="B5" s="4" t="s">
        <v>18</v>
      </c>
      <c r="C5" s="5" t="s">
        <v>22</v>
      </c>
      <c r="D5" s="5" t="s">
        <v>23</v>
      </c>
      <c r="E5" s="5" t="s">
        <v>24</v>
      </c>
      <c r="F5" s="7">
        <v>0.3576388888888889</v>
      </c>
      <c r="G5" s="10"/>
    </row>
    <row r="6" spans="1:7" s="9" customFormat="1" ht="58.5">
      <c r="A6" s="4">
        <v>3</v>
      </c>
      <c r="B6" s="4" t="s">
        <v>18</v>
      </c>
      <c r="C6" s="5" t="s">
        <v>25</v>
      </c>
      <c r="D6" s="5" t="s">
        <v>26</v>
      </c>
      <c r="E6" s="5" t="s">
        <v>27</v>
      </c>
      <c r="F6" s="7">
        <v>0.3611111111111111</v>
      </c>
      <c r="G6" s="10"/>
    </row>
    <row r="7" spans="1:7" s="9" customFormat="1" ht="58.5">
      <c r="A7" s="4">
        <v>4</v>
      </c>
      <c r="B7" s="4" t="s">
        <v>18</v>
      </c>
      <c r="C7" s="5" t="s">
        <v>28</v>
      </c>
      <c r="D7" s="5" t="s">
        <v>29</v>
      </c>
      <c r="E7" s="5" t="s">
        <v>30</v>
      </c>
      <c r="F7" s="7">
        <v>0.3645833333333333</v>
      </c>
      <c r="G7" s="10"/>
    </row>
    <row r="8" spans="1:7" s="9" customFormat="1" ht="58.5">
      <c r="A8" s="4">
        <v>5</v>
      </c>
      <c r="B8" s="4" t="s">
        <v>18</v>
      </c>
      <c r="C8" s="5" t="s">
        <v>31</v>
      </c>
      <c r="D8" s="5" t="s">
        <v>32</v>
      </c>
      <c r="E8" s="5" t="s">
        <v>33</v>
      </c>
      <c r="F8" s="7">
        <v>0.3680555555555556</v>
      </c>
      <c r="G8" s="10"/>
    </row>
    <row r="9" spans="1:7" s="9" customFormat="1" ht="58.5">
      <c r="A9" s="4">
        <v>6</v>
      </c>
      <c r="B9" s="4" t="s">
        <v>18</v>
      </c>
      <c r="C9" s="5" t="s">
        <v>34</v>
      </c>
      <c r="D9" s="5" t="s">
        <v>35</v>
      </c>
      <c r="E9" s="5" t="s">
        <v>36</v>
      </c>
      <c r="F9" s="7">
        <v>0.37152777777777773</v>
      </c>
      <c r="G9" s="10"/>
    </row>
    <row r="10" spans="1:7" s="9" customFormat="1" ht="58.5">
      <c r="A10" s="4">
        <v>7</v>
      </c>
      <c r="B10" s="4" t="s">
        <v>18</v>
      </c>
      <c r="C10" s="5" t="s">
        <v>37</v>
      </c>
      <c r="D10" s="5" t="s">
        <v>38</v>
      </c>
      <c r="E10" s="5" t="s">
        <v>39</v>
      </c>
      <c r="F10" s="7">
        <v>0.375</v>
      </c>
      <c r="G10" s="10"/>
    </row>
    <row r="11" spans="1:7" s="9" customFormat="1" ht="39">
      <c r="A11" s="4">
        <v>8</v>
      </c>
      <c r="B11" s="4" t="s">
        <v>18</v>
      </c>
      <c r="C11" s="5" t="s">
        <v>40</v>
      </c>
      <c r="D11" s="5" t="s">
        <v>41</v>
      </c>
      <c r="E11" s="5" t="s">
        <v>42</v>
      </c>
      <c r="F11" s="7">
        <v>0.37847222222222227</v>
      </c>
      <c r="G11" s="10"/>
    </row>
    <row r="12" spans="1:7" s="9" customFormat="1" ht="58.5">
      <c r="A12" s="4">
        <v>9</v>
      </c>
      <c r="B12" s="4" t="s">
        <v>18</v>
      </c>
      <c r="C12" s="5" t="s">
        <v>43</v>
      </c>
      <c r="D12" s="5" t="s">
        <v>44</v>
      </c>
      <c r="E12" s="5" t="s">
        <v>45</v>
      </c>
      <c r="F12" s="7">
        <v>0.3819444444444444</v>
      </c>
      <c r="G12" s="10"/>
    </row>
    <row r="13" spans="1:7" s="9" customFormat="1" ht="58.5">
      <c r="A13" s="4">
        <v>10</v>
      </c>
      <c r="B13" s="4" t="s">
        <v>18</v>
      </c>
      <c r="C13" s="5" t="s">
        <v>46</v>
      </c>
      <c r="D13" s="5" t="s">
        <v>47</v>
      </c>
      <c r="E13" s="5" t="s">
        <v>48</v>
      </c>
      <c r="F13" s="7">
        <v>0.3854166666666667</v>
      </c>
      <c r="G13" s="10"/>
    </row>
    <row r="14" spans="1:7" s="9" customFormat="1" ht="58.5">
      <c r="A14" s="4">
        <v>11</v>
      </c>
      <c r="B14" s="4" t="s">
        <v>18</v>
      </c>
      <c r="C14" s="5" t="s">
        <v>43</v>
      </c>
      <c r="D14" s="5" t="s">
        <v>49</v>
      </c>
      <c r="E14" s="5" t="s">
        <v>45</v>
      </c>
      <c r="F14" s="7">
        <v>0.3888888888888889</v>
      </c>
      <c r="G14" s="10"/>
    </row>
    <row r="15" spans="1:7" s="9" customFormat="1" ht="58.5">
      <c r="A15" s="4">
        <v>12</v>
      </c>
      <c r="B15" s="4" t="s">
        <v>18</v>
      </c>
      <c r="C15" s="5" t="s">
        <v>50</v>
      </c>
      <c r="D15" s="5" t="s">
        <v>51</v>
      </c>
      <c r="E15" s="5" t="s">
        <v>52</v>
      </c>
      <c r="F15" s="7">
        <v>0.3923611111111111</v>
      </c>
      <c r="G15" s="10"/>
    </row>
    <row r="16" spans="1:7" s="9" customFormat="1" ht="58.5">
      <c r="A16" s="4">
        <v>13</v>
      </c>
      <c r="B16" s="4" t="s">
        <v>18</v>
      </c>
      <c r="C16" s="5" t="s">
        <v>53</v>
      </c>
      <c r="D16" s="5" t="s">
        <v>54</v>
      </c>
      <c r="E16" s="5" t="s">
        <v>55</v>
      </c>
      <c r="F16" s="7">
        <v>0.3958333333333333</v>
      </c>
      <c r="G16" s="10"/>
    </row>
    <row r="17" spans="1:7" s="9" customFormat="1" ht="58.5">
      <c r="A17" s="4">
        <v>14</v>
      </c>
      <c r="B17" s="4" t="s">
        <v>18</v>
      </c>
      <c r="C17" s="5" t="s">
        <v>56</v>
      </c>
      <c r="D17" s="5" t="s">
        <v>57</v>
      </c>
      <c r="E17" s="5" t="s">
        <v>58</v>
      </c>
      <c r="F17" s="7">
        <v>0.3993055555555556</v>
      </c>
      <c r="G17" s="10"/>
    </row>
    <row r="18" spans="1:7" s="9" customFormat="1" ht="58.5">
      <c r="A18" s="4">
        <v>15</v>
      </c>
      <c r="B18" s="4" t="s">
        <v>18</v>
      </c>
      <c r="C18" s="5" t="s">
        <v>28</v>
      </c>
      <c r="D18" s="5" t="s">
        <v>59</v>
      </c>
      <c r="E18" s="5" t="s">
        <v>60</v>
      </c>
      <c r="F18" s="7">
        <v>0.40277777777777773</v>
      </c>
      <c r="G18" s="10"/>
    </row>
    <row r="19" spans="1:7" s="9" customFormat="1" ht="58.5">
      <c r="A19" s="4">
        <v>16</v>
      </c>
      <c r="B19" s="4" t="s">
        <v>18</v>
      </c>
      <c r="C19" s="5" t="s">
        <v>56</v>
      </c>
      <c r="D19" s="5" t="s">
        <v>61</v>
      </c>
      <c r="E19" s="5" t="s">
        <v>62</v>
      </c>
      <c r="F19" s="7">
        <v>0.40625</v>
      </c>
      <c r="G19" s="10"/>
    </row>
    <row r="20" spans="1:7" s="9" customFormat="1" ht="39">
      <c r="A20" s="4">
        <v>17</v>
      </c>
      <c r="B20" s="4" t="s">
        <v>18</v>
      </c>
      <c r="C20" s="5" t="s">
        <v>63</v>
      </c>
      <c r="D20" s="5" t="s">
        <v>64</v>
      </c>
      <c r="E20" s="5" t="s">
        <v>65</v>
      </c>
      <c r="F20" s="7">
        <v>0.40972222222222227</v>
      </c>
      <c r="G20" s="10"/>
    </row>
    <row r="21" spans="1:7" s="9" customFormat="1" ht="58.5">
      <c r="A21" s="4">
        <v>18</v>
      </c>
      <c r="B21" s="4" t="s">
        <v>18</v>
      </c>
      <c r="C21" s="5" t="s">
        <v>66</v>
      </c>
      <c r="D21" s="5" t="s">
        <v>67</v>
      </c>
      <c r="E21" s="5" t="s">
        <v>68</v>
      </c>
      <c r="F21" s="7">
        <v>0.4131944444444444</v>
      </c>
      <c r="G21" s="10"/>
    </row>
    <row r="22" spans="1:7" s="9" customFormat="1" ht="32.25" customHeight="1">
      <c r="A22" s="43" t="s">
        <v>257</v>
      </c>
      <c r="B22" s="43"/>
      <c r="C22" s="43"/>
      <c r="D22" s="43"/>
      <c r="E22" s="43"/>
      <c r="F22" s="43"/>
      <c r="G22" s="43"/>
    </row>
    <row r="23" spans="1:7" s="9" customFormat="1" ht="39">
      <c r="A23" s="4">
        <v>19</v>
      </c>
      <c r="B23" s="4" t="s">
        <v>18</v>
      </c>
      <c r="C23" s="5" t="s">
        <v>69</v>
      </c>
      <c r="D23" s="5" t="s">
        <v>70</v>
      </c>
      <c r="E23" s="5" t="s">
        <v>71</v>
      </c>
      <c r="F23" s="7">
        <v>0.4236111111111111</v>
      </c>
      <c r="G23" s="10"/>
    </row>
    <row r="24" spans="1:7" s="9" customFormat="1" ht="58.5">
      <c r="A24" s="4">
        <v>20</v>
      </c>
      <c r="B24" s="4" t="s">
        <v>18</v>
      </c>
      <c r="C24" s="5" t="s">
        <v>72</v>
      </c>
      <c r="D24" s="5" t="s">
        <v>73</v>
      </c>
      <c r="E24" s="5" t="s">
        <v>74</v>
      </c>
      <c r="F24" s="7">
        <v>0.4270833333333333</v>
      </c>
      <c r="G24" s="10"/>
    </row>
    <row r="25" spans="1:7" s="9" customFormat="1" ht="58.5">
      <c r="A25" s="4">
        <v>21</v>
      </c>
      <c r="B25" s="4" t="s">
        <v>18</v>
      </c>
      <c r="C25" s="5" t="s">
        <v>75</v>
      </c>
      <c r="D25" s="5" t="s">
        <v>76</v>
      </c>
      <c r="E25" s="5" t="s">
        <v>77</v>
      </c>
      <c r="F25" s="7">
        <v>0.4305555555555556</v>
      </c>
      <c r="G25" s="10"/>
    </row>
    <row r="26" spans="1:7" s="9" customFormat="1" ht="58.5">
      <c r="A26" s="4">
        <v>22</v>
      </c>
      <c r="B26" s="4" t="s">
        <v>18</v>
      </c>
      <c r="C26" s="5" t="s">
        <v>78</v>
      </c>
      <c r="D26" s="5" t="s">
        <v>79</v>
      </c>
      <c r="E26" s="5" t="s">
        <v>80</v>
      </c>
      <c r="F26" s="7">
        <v>0.43402777777777773</v>
      </c>
      <c r="G26" s="10"/>
    </row>
    <row r="27" spans="1:7" s="9" customFormat="1" ht="58.5">
      <c r="A27" s="4">
        <v>23</v>
      </c>
      <c r="B27" s="4" t="s">
        <v>18</v>
      </c>
      <c r="C27" s="5" t="s">
        <v>81</v>
      </c>
      <c r="D27" s="5" t="s">
        <v>82</v>
      </c>
      <c r="E27" s="5" t="s">
        <v>83</v>
      </c>
      <c r="F27" s="7">
        <v>0.4375</v>
      </c>
      <c r="G27" s="10"/>
    </row>
    <row r="28" spans="1:7" s="9" customFormat="1" ht="58.5">
      <c r="A28" s="4">
        <v>24</v>
      </c>
      <c r="B28" s="4" t="s">
        <v>18</v>
      </c>
      <c r="C28" s="5" t="s">
        <v>84</v>
      </c>
      <c r="D28" s="5" t="s">
        <v>85</v>
      </c>
      <c r="E28" s="5" t="s">
        <v>86</v>
      </c>
      <c r="F28" s="7">
        <v>0.44097222222222227</v>
      </c>
      <c r="G28" s="10"/>
    </row>
    <row r="29" spans="1:7" s="9" customFormat="1" ht="58.5">
      <c r="A29" s="4">
        <v>25</v>
      </c>
      <c r="B29" s="4" t="s">
        <v>18</v>
      </c>
      <c r="C29" s="5" t="s">
        <v>87</v>
      </c>
      <c r="D29" s="5" t="s">
        <v>88</v>
      </c>
      <c r="E29" s="5" t="s">
        <v>89</v>
      </c>
      <c r="F29" s="7">
        <v>0.4444444444444444</v>
      </c>
      <c r="G29" s="10"/>
    </row>
    <row r="30" spans="1:7" s="9" customFormat="1" ht="39">
      <c r="A30" s="4">
        <v>26</v>
      </c>
      <c r="B30" s="4" t="s">
        <v>18</v>
      </c>
      <c r="C30" s="5" t="s">
        <v>90</v>
      </c>
      <c r="D30" s="5" t="s">
        <v>91</v>
      </c>
      <c r="E30" s="5" t="s">
        <v>92</v>
      </c>
      <c r="F30" s="7">
        <v>0.4479166666666667</v>
      </c>
      <c r="G30" s="10"/>
    </row>
    <row r="31" spans="1:7" s="9" customFormat="1" ht="58.5">
      <c r="A31" s="4">
        <v>27</v>
      </c>
      <c r="B31" s="4" t="s">
        <v>18</v>
      </c>
      <c r="C31" s="5" t="s">
        <v>93</v>
      </c>
      <c r="D31" s="5" t="s">
        <v>94</v>
      </c>
      <c r="E31" s="5" t="s">
        <v>95</v>
      </c>
      <c r="F31" s="7">
        <v>0.4513888888888889</v>
      </c>
      <c r="G31" s="10"/>
    </row>
    <row r="32" spans="1:7" s="9" customFormat="1" ht="39">
      <c r="A32" s="4">
        <v>28</v>
      </c>
      <c r="B32" s="4" t="s">
        <v>18</v>
      </c>
      <c r="C32" s="5" t="s">
        <v>78</v>
      </c>
      <c r="D32" s="5" t="s">
        <v>96</v>
      </c>
      <c r="E32" s="5" t="s">
        <v>80</v>
      </c>
      <c r="F32" s="7">
        <v>0.4548611111111111</v>
      </c>
      <c r="G32" s="10"/>
    </row>
    <row r="33" spans="1:7" s="9" customFormat="1" ht="30.75" customHeight="1">
      <c r="A33" s="4">
        <v>29</v>
      </c>
      <c r="B33" s="4" t="s">
        <v>18</v>
      </c>
      <c r="C33" s="5" t="s">
        <v>97</v>
      </c>
      <c r="D33" s="5" t="s">
        <v>98</v>
      </c>
      <c r="E33" s="5" t="s">
        <v>99</v>
      </c>
      <c r="F33" s="7">
        <v>0.4583333333333333</v>
      </c>
      <c r="G33" s="10"/>
    </row>
    <row r="34" spans="1:7" s="9" customFormat="1" ht="44.25" customHeight="1">
      <c r="A34" s="4">
        <v>30</v>
      </c>
      <c r="B34" s="4" t="s">
        <v>18</v>
      </c>
      <c r="C34" s="5" t="s">
        <v>100</v>
      </c>
      <c r="D34" s="5" t="s">
        <v>101</v>
      </c>
      <c r="E34" s="5" t="s">
        <v>102</v>
      </c>
      <c r="F34" s="7">
        <v>0.4618055555555556</v>
      </c>
      <c r="G34" s="10"/>
    </row>
    <row r="35" spans="1:7" s="9" customFormat="1" ht="58.5">
      <c r="A35" s="4">
        <v>31</v>
      </c>
      <c r="B35" s="4" t="s">
        <v>18</v>
      </c>
      <c r="C35" s="5" t="s">
        <v>103</v>
      </c>
      <c r="D35" s="5" t="s">
        <v>104</v>
      </c>
      <c r="E35" s="5" t="s">
        <v>105</v>
      </c>
      <c r="F35" s="7">
        <v>0.46527777777777773</v>
      </c>
      <c r="G35" s="10"/>
    </row>
    <row r="36" spans="1:7" s="9" customFormat="1" ht="39">
      <c r="A36" s="4">
        <v>32</v>
      </c>
      <c r="B36" s="4" t="s">
        <v>18</v>
      </c>
      <c r="C36" s="5" t="s">
        <v>106</v>
      </c>
      <c r="D36" s="5" t="s">
        <v>107</v>
      </c>
      <c r="E36" s="5" t="s">
        <v>108</v>
      </c>
      <c r="F36" s="7">
        <v>0.46875</v>
      </c>
      <c r="G36" s="10"/>
    </row>
    <row r="37" spans="1:7" s="9" customFormat="1" ht="39">
      <c r="A37" s="4">
        <v>33</v>
      </c>
      <c r="B37" s="4" t="s">
        <v>18</v>
      </c>
      <c r="C37" s="5" t="s">
        <v>40</v>
      </c>
      <c r="D37" s="5" t="s">
        <v>109</v>
      </c>
      <c r="E37" s="5" t="s">
        <v>42</v>
      </c>
      <c r="F37" s="7">
        <v>0.47222222222222227</v>
      </c>
      <c r="G37" s="10"/>
    </row>
    <row r="38" spans="1:7" s="9" customFormat="1" ht="39">
      <c r="A38" s="4">
        <v>34</v>
      </c>
      <c r="B38" s="4" t="s">
        <v>18</v>
      </c>
      <c r="C38" s="5" t="s">
        <v>110</v>
      </c>
      <c r="D38" s="5" t="s">
        <v>111</v>
      </c>
      <c r="E38" s="5" t="s">
        <v>112</v>
      </c>
      <c r="F38" s="7">
        <v>0.4756944444444444</v>
      </c>
      <c r="G38" s="10"/>
    </row>
    <row r="39" spans="1:7" s="9" customFormat="1" ht="58.5">
      <c r="A39" s="4">
        <v>35</v>
      </c>
      <c r="B39" s="4" t="s">
        <v>18</v>
      </c>
      <c r="C39" s="5" t="s">
        <v>113</v>
      </c>
      <c r="D39" s="5" t="s">
        <v>114</v>
      </c>
      <c r="E39" s="5" t="s">
        <v>115</v>
      </c>
      <c r="F39" s="7">
        <v>0.4791666666666667</v>
      </c>
      <c r="G39" s="10"/>
    </row>
    <row r="40" spans="1:7" s="9" customFormat="1" ht="39">
      <c r="A40" s="4">
        <v>36</v>
      </c>
      <c r="B40" s="4" t="s">
        <v>18</v>
      </c>
      <c r="C40" s="5" t="s">
        <v>116</v>
      </c>
      <c r="D40" s="5" t="s">
        <v>117</v>
      </c>
      <c r="E40" s="5" t="s">
        <v>118</v>
      </c>
      <c r="F40" s="7">
        <v>0.4826388888888889</v>
      </c>
      <c r="G40" s="10"/>
    </row>
    <row r="41" spans="1:7" s="9" customFormat="1" ht="58.5">
      <c r="A41" s="4">
        <v>37</v>
      </c>
      <c r="B41" s="4" t="s">
        <v>18</v>
      </c>
      <c r="C41" s="5" t="s">
        <v>119</v>
      </c>
      <c r="D41" s="5" t="s">
        <v>120</v>
      </c>
      <c r="E41" s="5" t="s">
        <v>121</v>
      </c>
      <c r="F41" s="7">
        <v>0.4861111111111111</v>
      </c>
      <c r="G41" s="10"/>
    </row>
    <row r="42" spans="1:7" s="9" customFormat="1" ht="58.5">
      <c r="A42" s="4">
        <v>38</v>
      </c>
      <c r="B42" s="4" t="s">
        <v>18</v>
      </c>
      <c r="C42" s="5" t="s">
        <v>122</v>
      </c>
      <c r="D42" s="5" t="s">
        <v>123</v>
      </c>
      <c r="E42" s="5" t="s">
        <v>124</v>
      </c>
      <c r="F42" s="7">
        <v>0.4895833333333333</v>
      </c>
      <c r="G42" s="10"/>
    </row>
    <row r="43" spans="1:7" s="9" customFormat="1" ht="39">
      <c r="A43" s="4">
        <v>39</v>
      </c>
      <c r="B43" s="4" t="s">
        <v>18</v>
      </c>
      <c r="C43" s="5" t="s">
        <v>125</v>
      </c>
      <c r="D43" s="5" t="s">
        <v>126</v>
      </c>
      <c r="E43" s="5" t="s">
        <v>127</v>
      </c>
      <c r="F43" s="7">
        <v>0.4930555555555556</v>
      </c>
      <c r="G43" s="10"/>
    </row>
    <row r="44" spans="1:7" s="9" customFormat="1" ht="39">
      <c r="A44" s="4">
        <v>40</v>
      </c>
      <c r="B44" s="4" t="s">
        <v>18</v>
      </c>
      <c r="C44" s="5" t="s">
        <v>128</v>
      </c>
      <c r="D44" s="5" t="s">
        <v>129</v>
      </c>
      <c r="E44" s="5" t="s">
        <v>130</v>
      </c>
      <c r="F44" s="7">
        <v>0.49652777777777773</v>
      </c>
      <c r="G44" s="10"/>
    </row>
    <row r="45" spans="1:7" s="9" customFormat="1" ht="31.5" customHeight="1">
      <c r="A45" s="44" t="s">
        <v>366</v>
      </c>
      <c r="B45" s="44"/>
      <c r="C45" s="44"/>
      <c r="D45" s="44"/>
      <c r="E45" s="44"/>
      <c r="F45" s="44"/>
      <c r="G45" s="44"/>
    </row>
    <row r="46" spans="1:7" s="9" customFormat="1" ht="39">
      <c r="A46" s="4">
        <v>41</v>
      </c>
      <c r="B46" s="4" t="s">
        <v>18</v>
      </c>
      <c r="C46" s="5" t="s">
        <v>131</v>
      </c>
      <c r="D46" s="5" t="s">
        <v>132</v>
      </c>
      <c r="E46" s="5" t="s">
        <v>133</v>
      </c>
      <c r="F46" s="7">
        <v>0.5416666666666666</v>
      </c>
      <c r="G46" s="10"/>
    </row>
    <row r="47" spans="1:7" s="9" customFormat="1" ht="58.5">
      <c r="A47" s="4">
        <v>42</v>
      </c>
      <c r="B47" s="4" t="s">
        <v>18</v>
      </c>
      <c r="C47" s="5" t="s">
        <v>134</v>
      </c>
      <c r="D47" s="5" t="s">
        <v>135</v>
      </c>
      <c r="E47" s="5" t="s">
        <v>136</v>
      </c>
      <c r="F47" s="7">
        <v>0.545138888888889</v>
      </c>
      <c r="G47" s="10"/>
    </row>
    <row r="48" spans="1:7" s="9" customFormat="1" ht="39">
      <c r="A48" s="4">
        <v>43</v>
      </c>
      <c r="B48" s="4" t="s">
        <v>18</v>
      </c>
      <c r="C48" s="5" t="s">
        <v>137</v>
      </c>
      <c r="D48" s="5" t="s">
        <v>138</v>
      </c>
      <c r="E48" s="5" t="s">
        <v>139</v>
      </c>
      <c r="F48" s="7">
        <v>0.548611111111111</v>
      </c>
      <c r="G48" s="10"/>
    </row>
    <row r="49" spans="1:7" s="9" customFormat="1" ht="39">
      <c r="A49" s="4">
        <v>44</v>
      </c>
      <c r="B49" s="4" t="s">
        <v>18</v>
      </c>
      <c r="C49" s="5" t="s">
        <v>140</v>
      </c>
      <c r="D49" s="5" t="s">
        <v>141</v>
      </c>
      <c r="E49" s="5" t="s">
        <v>142</v>
      </c>
      <c r="F49" s="7">
        <v>0.5520833333333334</v>
      </c>
      <c r="G49" s="10"/>
    </row>
    <row r="50" spans="1:7" s="9" customFormat="1" ht="39">
      <c r="A50" s="4">
        <v>45</v>
      </c>
      <c r="B50" s="4" t="s">
        <v>18</v>
      </c>
      <c r="C50" s="5" t="s">
        <v>143</v>
      </c>
      <c r="D50" s="5" t="s">
        <v>144</v>
      </c>
      <c r="E50" s="5" t="s">
        <v>145</v>
      </c>
      <c r="F50" s="7">
        <v>0.5555555555555556</v>
      </c>
      <c r="G50" s="10"/>
    </row>
    <row r="51" spans="1:7" s="9" customFormat="1" ht="39">
      <c r="A51" s="4">
        <v>46</v>
      </c>
      <c r="B51" s="4" t="s">
        <v>18</v>
      </c>
      <c r="C51" s="5" t="s">
        <v>128</v>
      </c>
      <c r="D51" s="5" t="s">
        <v>146</v>
      </c>
      <c r="E51" s="5" t="s">
        <v>147</v>
      </c>
      <c r="F51" s="7">
        <v>0.5590277777777778</v>
      </c>
      <c r="G51" s="10"/>
    </row>
    <row r="52" spans="1:7" s="9" customFormat="1" ht="58.5">
      <c r="A52" s="4">
        <v>47</v>
      </c>
      <c r="B52" s="4" t="s">
        <v>18</v>
      </c>
      <c r="C52" s="5" t="s">
        <v>31</v>
      </c>
      <c r="D52" s="5" t="s">
        <v>148</v>
      </c>
      <c r="E52" s="5" t="s">
        <v>33</v>
      </c>
      <c r="F52" s="7">
        <v>0.5625</v>
      </c>
      <c r="G52" s="10"/>
    </row>
    <row r="53" spans="1:7" s="9" customFormat="1" ht="58.5">
      <c r="A53" s="4">
        <v>48</v>
      </c>
      <c r="B53" s="4" t="s">
        <v>18</v>
      </c>
      <c r="C53" s="5" t="s">
        <v>149</v>
      </c>
      <c r="D53" s="5" t="s">
        <v>150</v>
      </c>
      <c r="E53" s="5" t="s">
        <v>151</v>
      </c>
      <c r="F53" s="7">
        <v>0.5659722222222222</v>
      </c>
      <c r="G53" s="10"/>
    </row>
    <row r="54" spans="1:7" s="9" customFormat="1" ht="58.5">
      <c r="A54" s="4">
        <v>49</v>
      </c>
      <c r="B54" s="4" t="s">
        <v>18</v>
      </c>
      <c r="C54" s="5" t="s">
        <v>152</v>
      </c>
      <c r="D54" s="5" t="s">
        <v>153</v>
      </c>
      <c r="E54" s="5" t="s">
        <v>154</v>
      </c>
      <c r="F54" s="7">
        <v>0.5694444444444444</v>
      </c>
      <c r="G54" s="10"/>
    </row>
    <row r="55" spans="1:7" s="9" customFormat="1" ht="39">
      <c r="A55" s="4">
        <v>50</v>
      </c>
      <c r="B55" s="4" t="s">
        <v>18</v>
      </c>
      <c r="C55" s="5" t="s">
        <v>155</v>
      </c>
      <c r="D55" s="5" t="s">
        <v>156</v>
      </c>
      <c r="E55" s="5" t="s">
        <v>157</v>
      </c>
      <c r="F55" s="7">
        <v>0.5729166666666666</v>
      </c>
      <c r="G55" s="10"/>
    </row>
    <row r="56" spans="1:7" s="9" customFormat="1" ht="58.5">
      <c r="A56" s="4">
        <v>51</v>
      </c>
      <c r="B56" s="4" t="s">
        <v>18</v>
      </c>
      <c r="C56" s="5" t="s">
        <v>158</v>
      </c>
      <c r="D56" s="5" t="s">
        <v>159</v>
      </c>
      <c r="E56" s="5" t="s">
        <v>160</v>
      </c>
      <c r="F56" s="7">
        <v>0.576388888888889</v>
      </c>
      <c r="G56" s="10"/>
    </row>
    <row r="57" spans="1:7" s="9" customFormat="1" ht="58.5">
      <c r="A57" s="4">
        <v>52</v>
      </c>
      <c r="B57" s="4" t="s">
        <v>18</v>
      </c>
      <c r="C57" s="5" t="s">
        <v>161</v>
      </c>
      <c r="D57" s="5" t="s">
        <v>162</v>
      </c>
      <c r="E57" s="5" t="s">
        <v>163</v>
      </c>
      <c r="F57" s="7">
        <v>0.579861111111111</v>
      </c>
      <c r="G57" s="10"/>
    </row>
    <row r="58" spans="1:7" ht="58.5">
      <c r="A58" s="4">
        <v>53</v>
      </c>
      <c r="B58" s="4" t="s">
        <v>18</v>
      </c>
      <c r="C58" s="5" t="s">
        <v>164</v>
      </c>
      <c r="D58" s="5" t="s">
        <v>165</v>
      </c>
      <c r="E58" s="5" t="s">
        <v>166</v>
      </c>
      <c r="F58" s="7">
        <v>0.5833333333333334</v>
      </c>
      <c r="G58" s="10"/>
    </row>
    <row r="59" spans="1:7" ht="58.5">
      <c r="A59" s="4">
        <v>54</v>
      </c>
      <c r="B59" s="4" t="s">
        <v>18</v>
      </c>
      <c r="C59" s="5" t="s">
        <v>167</v>
      </c>
      <c r="D59" s="5" t="s">
        <v>168</v>
      </c>
      <c r="E59" s="5" t="s">
        <v>169</v>
      </c>
      <c r="F59" s="7">
        <v>0.5868055555555556</v>
      </c>
      <c r="G59" s="10"/>
    </row>
  </sheetData>
  <sheetProtection/>
  <mergeCells count="4">
    <mergeCell ref="A1:G1"/>
    <mergeCell ref="A2:G2"/>
    <mergeCell ref="A22:G22"/>
    <mergeCell ref="A45:G4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zoomScalePageLayoutView="0" workbookViewId="0" topLeftCell="A16">
      <selection activeCell="B63" sqref="B63"/>
    </sheetView>
  </sheetViews>
  <sheetFormatPr defaultColWidth="9.00390625" defaultRowHeight="16.5"/>
  <cols>
    <col min="1" max="1" width="7.625" style="0" customWidth="1"/>
    <col min="2" max="2" width="10.625" style="0" customWidth="1"/>
    <col min="3" max="3" width="28.75390625" style="0" customWidth="1"/>
    <col min="4" max="4" width="11.625" style="0" customWidth="1"/>
    <col min="5" max="7" width="11.625" style="0" hidden="1" customWidth="1"/>
    <col min="8" max="8" width="11.625" style="0" customWidth="1"/>
    <col min="9" max="9" width="0.2421875" style="0" hidden="1" customWidth="1"/>
    <col min="10" max="10" width="11.625" style="0" hidden="1" customWidth="1"/>
    <col min="11" max="11" width="17.875" style="0" customWidth="1"/>
    <col min="12" max="12" width="11.50390625" style="3" customWidth="1"/>
  </cols>
  <sheetData>
    <row r="1" spans="1:12" ht="2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1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9">
      <c r="A3" s="1" t="s">
        <v>6</v>
      </c>
      <c r="B3" s="5" t="s">
        <v>11</v>
      </c>
      <c r="C3" s="1" t="s">
        <v>1</v>
      </c>
      <c r="D3" s="1" t="s">
        <v>2</v>
      </c>
      <c r="E3" s="1"/>
      <c r="F3" s="1"/>
      <c r="G3" s="1"/>
      <c r="H3" s="1" t="s">
        <v>3</v>
      </c>
      <c r="I3" s="1"/>
      <c r="J3" s="1"/>
      <c r="K3" s="20" t="s">
        <v>4</v>
      </c>
      <c r="L3" s="1" t="s">
        <v>5</v>
      </c>
    </row>
    <row r="4" spans="1:12" ht="49.5">
      <c r="A4" s="37">
        <v>1</v>
      </c>
      <c r="B4" s="8" t="s">
        <v>466</v>
      </c>
      <c r="C4" s="12" t="s">
        <v>467</v>
      </c>
      <c r="D4" s="12" t="str">
        <f aca="true" t="shared" si="0" ref="D4:D15">E4&amp;F4&amp;G4</f>
        <v>吳謦妤 
徐惠萍 
高振泰</v>
      </c>
      <c r="E4" s="12" t="s">
        <v>499</v>
      </c>
      <c r="F4" s="12" t="s">
        <v>500</v>
      </c>
      <c r="G4" s="12" t="s">
        <v>501</v>
      </c>
      <c r="H4" s="12" t="str">
        <f aca="true" t="shared" si="1" ref="H4:H61">I4&amp;J4</f>
        <v>盧春杏</v>
      </c>
      <c r="I4" s="12" t="s">
        <v>502</v>
      </c>
      <c r="J4" s="11"/>
      <c r="K4" s="7">
        <v>0.3541666666666667</v>
      </c>
      <c r="L4" s="15"/>
    </row>
    <row r="5" spans="1:12" ht="49.5">
      <c r="A5" s="37">
        <v>2</v>
      </c>
      <c r="B5" s="8" t="s">
        <v>466</v>
      </c>
      <c r="C5" s="12" t="s">
        <v>468</v>
      </c>
      <c r="D5" s="12" t="str">
        <f t="shared" si="0"/>
        <v>葉臨恩
鄭鈺柔
吳玉容</v>
      </c>
      <c r="E5" s="12" t="s">
        <v>503</v>
      </c>
      <c r="F5" s="12" t="s">
        <v>504</v>
      </c>
      <c r="G5" s="12" t="s">
        <v>505</v>
      </c>
      <c r="H5" s="12" t="str">
        <f t="shared" si="1"/>
        <v>張芳綺</v>
      </c>
      <c r="I5" s="12" t="s">
        <v>506</v>
      </c>
      <c r="J5" s="11"/>
      <c r="K5" s="7">
        <v>0.3576388888888889</v>
      </c>
      <c r="L5" s="15"/>
    </row>
    <row r="6" spans="1:12" ht="39" customHeight="1">
      <c r="A6" s="37">
        <v>3</v>
      </c>
      <c r="B6" s="8" t="s">
        <v>466</v>
      </c>
      <c r="C6" s="12" t="s">
        <v>469</v>
      </c>
      <c r="D6" s="12" t="str">
        <f t="shared" si="0"/>
        <v>謝仲崴
黃政嘉</v>
      </c>
      <c r="E6" s="12" t="s">
        <v>507</v>
      </c>
      <c r="F6" s="12" t="s">
        <v>508</v>
      </c>
      <c r="G6" s="11"/>
      <c r="H6" s="12" t="str">
        <f t="shared" si="1"/>
        <v>楊冠葆
吳哲賢</v>
      </c>
      <c r="I6" s="12" t="s">
        <v>509</v>
      </c>
      <c r="J6" s="12" t="s">
        <v>510</v>
      </c>
      <c r="K6" s="7">
        <v>0.3611111111111111</v>
      </c>
      <c r="L6" s="15"/>
    </row>
    <row r="7" spans="1:12" ht="39.75" customHeight="1">
      <c r="A7" s="37">
        <v>4</v>
      </c>
      <c r="B7" s="8" t="s">
        <v>466</v>
      </c>
      <c r="C7" s="12" t="s">
        <v>470</v>
      </c>
      <c r="D7" s="12" t="str">
        <f t="shared" si="0"/>
        <v>郭奕廷</v>
      </c>
      <c r="E7" s="12" t="s">
        <v>511</v>
      </c>
      <c r="F7" s="11"/>
      <c r="G7" s="11"/>
      <c r="H7" s="12" t="str">
        <f t="shared" si="1"/>
        <v>黃麗惠
黃峻宏</v>
      </c>
      <c r="I7" s="12" t="s">
        <v>512</v>
      </c>
      <c r="J7" s="12" t="s">
        <v>513</v>
      </c>
      <c r="K7" s="7">
        <v>0.3645833333333333</v>
      </c>
      <c r="L7" s="15"/>
    </row>
    <row r="8" spans="1:12" ht="29.25" customHeight="1">
      <c r="A8" s="37">
        <v>5</v>
      </c>
      <c r="B8" s="8" t="s">
        <v>466</v>
      </c>
      <c r="C8" s="12" t="s">
        <v>471</v>
      </c>
      <c r="D8" s="12" t="str">
        <f t="shared" si="0"/>
        <v>吳伊瑄</v>
      </c>
      <c r="E8" s="12" t="s">
        <v>514</v>
      </c>
      <c r="F8" s="11"/>
      <c r="G8" s="11"/>
      <c r="H8" s="12" t="str">
        <f t="shared" si="1"/>
        <v>陳俊輝</v>
      </c>
      <c r="I8" s="12" t="s">
        <v>515</v>
      </c>
      <c r="J8" s="11"/>
      <c r="K8" s="7">
        <v>0.3680555555555556</v>
      </c>
      <c r="L8" s="15"/>
    </row>
    <row r="9" spans="1:12" ht="34.5" customHeight="1">
      <c r="A9" s="37">
        <v>6</v>
      </c>
      <c r="B9" s="8" t="s">
        <v>466</v>
      </c>
      <c r="C9" s="12" t="s">
        <v>471</v>
      </c>
      <c r="D9" s="12" t="str">
        <f t="shared" si="0"/>
        <v>陳靖雯</v>
      </c>
      <c r="E9" s="12" t="s">
        <v>516</v>
      </c>
      <c r="F9" s="11"/>
      <c r="G9" s="11"/>
      <c r="H9" s="12" t="str">
        <f t="shared" si="1"/>
        <v>賴伊蓮</v>
      </c>
      <c r="I9" s="12" t="s">
        <v>517</v>
      </c>
      <c r="J9" s="11"/>
      <c r="K9" s="7">
        <v>0.37152777777777773</v>
      </c>
      <c r="L9" s="15"/>
    </row>
    <row r="10" spans="1:12" ht="42.75" customHeight="1">
      <c r="A10" s="37">
        <v>7</v>
      </c>
      <c r="B10" s="8" t="s">
        <v>466</v>
      </c>
      <c r="C10" s="12" t="s">
        <v>472</v>
      </c>
      <c r="D10" s="12" t="str">
        <f t="shared" si="0"/>
        <v>陳俊鴻</v>
      </c>
      <c r="E10" s="12" t="s">
        <v>518</v>
      </c>
      <c r="F10" s="11"/>
      <c r="G10" s="11"/>
      <c r="H10" s="12" t="str">
        <f t="shared" si="1"/>
        <v>陳稟
廖宏儒</v>
      </c>
      <c r="I10" s="12" t="s">
        <v>519</v>
      </c>
      <c r="J10" s="12" t="s">
        <v>520</v>
      </c>
      <c r="K10" s="7">
        <v>0.375</v>
      </c>
      <c r="L10" s="15"/>
    </row>
    <row r="11" spans="1:12" ht="54.75" customHeight="1">
      <c r="A11" s="37">
        <v>8</v>
      </c>
      <c r="B11" s="8" t="s">
        <v>466</v>
      </c>
      <c r="C11" s="12" t="s">
        <v>473</v>
      </c>
      <c r="D11" s="12" t="str">
        <f t="shared" si="0"/>
        <v>林辰育
邱柏翰
汪易謙</v>
      </c>
      <c r="E11" s="12" t="s">
        <v>521</v>
      </c>
      <c r="F11" s="12" t="s">
        <v>522</v>
      </c>
      <c r="G11" s="12" t="s">
        <v>523</v>
      </c>
      <c r="H11" s="12" t="str">
        <f t="shared" si="1"/>
        <v>曾雅怡</v>
      </c>
      <c r="I11" s="12" t="s">
        <v>524</v>
      </c>
      <c r="J11" s="11"/>
      <c r="K11" s="7">
        <v>0.37847222222222227</v>
      </c>
      <c r="L11" s="15"/>
    </row>
    <row r="12" spans="1:12" ht="54.75" customHeight="1">
      <c r="A12" s="37">
        <v>9</v>
      </c>
      <c r="B12" s="8" t="s">
        <v>466</v>
      </c>
      <c r="C12" s="12" t="s">
        <v>448</v>
      </c>
      <c r="D12" s="12" t="str">
        <f t="shared" si="0"/>
        <v>陳品寬
吳東蓄
黃奕睿</v>
      </c>
      <c r="E12" s="12" t="s">
        <v>525</v>
      </c>
      <c r="F12" s="12" t="s">
        <v>526</v>
      </c>
      <c r="G12" s="12" t="s">
        <v>527</v>
      </c>
      <c r="H12" s="12" t="str">
        <f t="shared" si="1"/>
        <v>陳玉玲</v>
      </c>
      <c r="I12" s="12" t="s">
        <v>528</v>
      </c>
      <c r="J12" s="11"/>
      <c r="K12" s="7">
        <v>0.3819444444444444</v>
      </c>
      <c r="L12" s="15"/>
    </row>
    <row r="13" spans="1:12" ht="55.5" customHeight="1">
      <c r="A13" s="37">
        <v>10</v>
      </c>
      <c r="B13" s="8" t="s">
        <v>466</v>
      </c>
      <c r="C13" s="12" t="s">
        <v>474</v>
      </c>
      <c r="D13" s="12" t="str">
        <f t="shared" si="0"/>
        <v>陳美玲
溫雅雲
胡慧娘</v>
      </c>
      <c r="E13" s="12" t="s">
        <v>529</v>
      </c>
      <c r="F13" s="6" t="s">
        <v>530</v>
      </c>
      <c r="G13" s="6" t="s">
        <v>531</v>
      </c>
      <c r="H13" s="12" t="str">
        <f t="shared" si="1"/>
        <v>李宗賢</v>
      </c>
      <c r="I13" s="12" t="s">
        <v>532</v>
      </c>
      <c r="J13" s="11"/>
      <c r="K13" s="7">
        <v>0.3854166666666667</v>
      </c>
      <c r="L13" s="15"/>
    </row>
    <row r="14" spans="1:12" ht="56.25" customHeight="1">
      <c r="A14" s="37">
        <v>11</v>
      </c>
      <c r="B14" s="8" t="s">
        <v>466</v>
      </c>
      <c r="C14" s="12" t="s">
        <v>474</v>
      </c>
      <c r="D14" s="12" t="str">
        <f t="shared" si="0"/>
        <v>羅亮惟
鄭妤婕
陳岳祺</v>
      </c>
      <c r="E14" s="12" t="s">
        <v>533</v>
      </c>
      <c r="F14" s="12" t="s">
        <v>534</v>
      </c>
      <c r="G14" s="12" t="s">
        <v>535</v>
      </c>
      <c r="H14" s="12" t="str">
        <f t="shared" si="1"/>
        <v>陳岱均</v>
      </c>
      <c r="I14" s="12" t="s">
        <v>536</v>
      </c>
      <c r="J14" s="11"/>
      <c r="K14" s="7">
        <v>0.3888888888888889</v>
      </c>
      <c r="L14" s="15"/>
    </row>
    <row r="15" spans="1:12" ht="50.25" customHeight="1">
      <c r="A15" s="37">
        <v>12</v>
      </c>
      <c r="B15" s="8" t="s">
        <v>466</v>
      </c>
      <c r="C15" s="12" t="s">
        <v>475</v>
      </c>
      <c r="D15" s="12" t="str">
        <f t="shared" si="0"/>
        <v>郭蓁筠
林嘉宸</v>
      </c>
      <c r="E15" s="12" t="s">
        <v>537</v>
      </c>
      <c r="F15" s="12" t="s">
        <v>538</v>
      </c>
      <c r="G15" s="11"/>
      <c r="H15" s="12" t="str">
        <f t="shared" si="1"/>
        <v>鄭函浥
鄧潔梨</v>
      </c>
      <c r="I15" s="12" t="s">
        <v>539</v>
      </c>
      <c r="J15" s="12" t="s">
        <v>540</v>
      </c>
      <c r="K15" s="7">
        <v>0.3923611111111111</v>
      </c>
      <c r="L15" s="15"/>
    </row>
    <row r="16" spans="1:12" ht="54" customHeight="1">
      <c r="A16" s="37">
        <v>13</v>
      </c>
      <c r="B16" s="8" t="s">
        <v>466</v>
      </c>
      <c r="C16" s="12" t="s">
        <v>476</v>
      </c>
      <c r="D16" s="12" t="str">
        <f aca="true" t="shared" si="2" ref="D16:D33">E16&amp;F16&amp;G16</f>
        <v>林琨育
馮宥叡
何冠樟</v>
      </c>
      <c r="E16" s="12" t="s">
        <v>541</v>
      </c>
      <c r="F16" s="12" t="s">
        <v>542</v>
      </c>
      <c r="G16" s="12" t="s">
        <v>543</v>
      </c>
      <c r="H16" s="12" t="str">
        <f t="shared" si="1"/>
        <v>鄭重明</v>
      </c>
      <c r="I16" s="12" t="s">
        <v>544</v>
      </c>
      <c r="J16" s="11"/>
      <c r="K16" s="7">
        <v>0.3958333333333333</v>
      </c>
      <c r="L16" s="15"/>
    </row>
    <row r="17" spans="1:12" ht="43.5" customHeight="1">
      <c r="A17" s="37">
        <v>14</v>
      </c>
      <c r="B17" s="8" t="s">
        <v>466</v>
      </c>
      <c r="C17" s="12" t="s">
        <v>477</v>
      </c>
      <c r="D17" s="12" t="str">
        <f t="shared" si="2"/>
        <v>施安妮
杜孟慈</v>
      </c>
      <c r="E17" s="12" t="s">
        <v>545</v>
      </c>
      <c r="F17" s="12" t="s">
        <v>546</v>
      </c>
      <c r="G17" s="11"/>
      <c r="H17" s="12" t="str">
        <f t="shared" si="1"/>
        <v>張杏宜
程鉄翼</v>
      </c>
      <c r="I17" s="12" t="s">
        <v>547</v>
      </c>
      <c r="J17" s="12" t="s">
        <v>548</v>
      </c>
      <c r="K17" s="7">
        <v>0.3993055555555556</v>
      </c>
      <c r="L17" s="15"/>
    </row>
    <row r="18" spans="1:12" ht="55.5" customHeight="1">
      <c r="A18" s="37">
        <v>15</v>
      </c>
      <c r="B18" s="8" t="s">
        <v>466</v>
      </c>
      <c r="C18" s="12" t="s">
        <v>478</v>
      </c>
      <c r="D18" s="12" t="str">
        <f t="shared" si="2"/>
        <v>林祐君 
林祺浚 
籃玉穎</v>
      </c>
      <c r="E18" s="12" t="s">
        <v>549</v>
      </c>
      <c r="F18" s="12" t="s">
        <v>550</v>
      </c>
      <c r="G18" s="12" t="s">
        <v>551</v>
      </c>
      <c r="H18" s="12" t="str">
        <f t="shared" si="1"/>
        <v>林佳</v>
      </c>
      <c r="I18" s="12" t="s">
        <v>552</v>
      </c>
      <c r="J18" s="11"/>
      <c r="K18" s="7">
        <v>0.40277777777777773</v>
      </c>
      <c r="L18" s="15"/>
    </row>
    <row r="19" spans="1:12" ht="44.25" customHeight="1">
      <c r="A19" s="37">
        <v>16</v>
      </c>
      <c r="B19" s="8" t="s">
        <v>466</v>
      </c>
      <c r="C19" s="12" t="s">
        <v>479</v>
      </c>
      <c r="D19" s="12" t="str">
        <f t="shared" si="2"/>
        <v>郭羽箏
陳沛昀</v>
      </c>
      <c r="E19" s="12" t="s">
        <v>553</v>
      </c>
      <c r="F19" s="12" t="s">
        <v>554</v>
      </c>
      <c r="G19" s="11"/>
      <c r="H19" s="12" t="str">
        <f t="shared" si="1"/>
        <v>王惠瑩
鍾旭盈</v>
      </c>
      <c r="I19" s="12" t="s">
        <v>555</v>
      </c>
      <c r="J19" s="12" t="s">
        <v>556</v>
      </c>
      <c r="K19" s="7">
        <v>0.40625</v>
      </c>
      <c r="L19" s="15"/>
    </row>
    <row r="20" spans="1:12" ht="39" customHeight="1">
      <c r="A20" s="37">
        <v>17</v>
      </c>
      <c r="B20" s="8" t="s">
        <v>466</v>
      </c>
      <c r="C20" s="12" t="s">
        <v>471</v>
      </c>
      <c r="D20" s="12" t="str">
        <f t="shared" si="2"/>
        <v>陳瑄佳
呂曉晴</v>
      </c>
      <c r="E20" s="12" t="s">
        <v>557</v>
      </c>
      <c r="F20" s="12" t="s">
        <v>558</v>
      </c>
      <c r="G20" s="11"/>
      <c r="H20" s="12" t="str">
        <f t="shared" si="1"/>
        <v>周友仁</v>
      </c>
      <c r="I20" s="12" t="s">
        <v>559</v>
      </c>
      <c r="J20" s="11"/>
      <c r="K20" s="7">
        <v>0.40972222222222227</v>
      </c>
      <c r="L20" s="15"/>
    </row>
    <row r="21" spans="1:12" ht="56.25" customHeight="1">
      <c r="A21" s="37">
        <v>18</v>
      </c>
      <c r="B21" s="8" t="s">
        <v>466</v>
      </c>
      <c r="C21" s="12" t="s">
        <v>451</v>
      </c>
      <c r="D21" s="12" t="str">
        <f t="shared" si="2"/>
        <v>林欣曈
黃羿銘
吳柏勳</v>
      </c>
      <c r="E21" s="12" t="s">
        <v>560</v>
      </c>
      <c r="F21" s="12" t="s">
        <v>561</v>
      </c>
      <c r="G21" s="12" t="s">
        <v>562</v>
      </c>
      <c r="H21" s="12" t="str">
        <f t="shared" si="1"/>
        <v>李佩芸</v>
      </c>
      <c r="I21" s="12" t="s">
        <v>563</v>
      </c>
      <c r="J21" s="11"/>
      <c r="K21" s="7">
        <v>0.4131944444444444</v>
      </c>
      <c r="L21" s="15"/>
    </row>
    <row r="22" spans="1:12" ht="30" customHeight="1">
      <c r="A22" s="45" t="s">
        <v>257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/>
    </row>
    <row r="23" spans="1:12" ht="44.25" customHeight="1">
      <c r="A23" s="37">
        <v>19</v>
      </c>
      <c r="B23" s="8" t="s">
        <v>466</v>
      </c>
      <c r="C23" s="12" t="s">
        <v>480</v>
      </c>
      <c r="D23" s="12" t="str">
        <f t="shared" si="2"/>
        <v>許水盛
洪志明</v>
      </c>
      <c r="E23" s="12" t="s">
        <v>564</v>
      </c>
      <c r="F23" s="12" t="s">
        <v>565</v>
      </c>
      <c r="G23" s="11"/>
      <c r="H23" s="12" t="str">
        <f t="shared" si="1"/>
        <v>陳姿妤
林建佑</v>
      </c>
      <c r="I23" s="12" t="s">
        <v>566</v>
      </c>
      <c r="J23" s="12" t="s">
        <v>567</v>
      </c>
      <c r="K23" s="7">
        <v>0.4236111111111111</v>
      </c>
      <c r="L23" s="15"/>
    </row>
    <row r="24" spans="1:12" ht="36" customHeight="1">
      <c r="A24" s="37">
        <v>20</v>
      </c>
      <c r="B24" s="8" t="s">
        <v>466</v>
      </c>
      <c r="C24" s="12" t="s">
        <v>481</v>
      </c>
      <c r="D24" s="12" t="str">
        <f t="shared" si="2"/>
        <v>胡瑞育
林秀惠</v>
      </c>
      <c r="E24" s="12" t="s">
        <v>568</v>
      </c>
      <c r="F24" s="12" t="s">
        <v>569</v>
      </c>
      <c r="G24" s="11"/>
      <c r="H24" s="12" t="str">
        <f t="shared" si="1"/>
        <v>沈秋宏</v>
      </c>
      <c r="I24" s="12" t="s">
        <v>570</v>
      </c>
      <c r="J24" s="11"/>
      <c r="K24" s="7">
        <v>0.4270833333333333</v>
      </c>
      <c r="L24" s="15"/>
    </row>
    <row r="25" spans="1:12" ht="42.75" customHeight="1">
      <c r="A25" s="37">
        <v>21</v>
      </c>
      <c r="B25" s="8" t="s">
        <v>466</v>
      </c>
      <c r="C25" s="12" t="s">
        <v>482</v>
      </c>
      <c r="D25" s="12" t="str">
        <f t="shared" si="2"/>
        <v>徐筠倩</v>
      </c>
      <c r="E25" s="12" t="s">
        <v>571</v>
      </c>
      <c r="F25" s="11"/>
      <c r="G25" s="11"/>
      <c r="H25" s="12" t="str">
        <f t="shared" si="1"/>
        <v>蘇湘尹
楊雅惠</v>
      </c>
      <c r="I25" s="12" t="s">
        <v>572</v>
      </c>
      <c r="J25" s="12" t="s">
        <v>573</v>
      </c>
      <c r="K25" s="7">
        <v>0.4305555555555556</v>
      </c>
      <c r="L25" s="15"/>
    </row>
    <row r="26" spans="1:12" ht="58.5" customHeight="1">
      <c r="A26" s="37">
        <v>22</v>
      </c>
      <c r="B26" s="8" t="s">
        <v>466</v>
      </c>
      <c r="C26" s="12" t="s">
        <v>483</v>
      </c>
      <c r="D26" s="12" t="str">
        <f t="shared" si="2"/>
        <v>林治誠
高仙晟
黃詰旻</v>
      </c>
      <c r="E26" s="12" t="s">
        <v>574</v>
      </c>
      <c r="F26" s="12" t="s">
        <v>575</v>
      </c>
      <c r="G26" s="12" t="s">
        <v>576</v>
      </c>
      <c r="H26" s="12" t="str">
        <f t="shared" si="1"/>
        <v>顏郁真
郭淑幸</v>
      </c>
      <c r="I26" s="12" t="s">
        <v>577</v>
      </c>
      <c r="J26" s="12" t="s">
        <v>578</v>
      </c>
      <c r="K26" s="7">
        <v>0.43402777777777773</v>
      </c>
      <c r="L26" s="15"/>
    </row>
    <row r="27" spans="1:12" ht="59.25" customHeight="1">
      <c r="A27" s="37">
        <v>23</v>
      </c>
      <c r="B27" s="8" t="s">
        <v>466</v>
      </c>
      <c r="C27" s="12" t="s">
        <v>451</v>
      </c>
      <c r="D27" s="12" t="str">
        <f t="shared" si="2"/>
        <v>吳宗祐
李秉睿
鄭善通</v>
      </c>
      <c r="E27" s="12" t="s">
        <v>579</v>
      </c>
      <c r="F27" s="12" t="s">
        <v>580</v>
      </c>
      <c r="G27" s="12" t="s">
        <v>581</v>
      </c>
      <c r="H27" s="12" t="str">
        <f t="shared" si="1"/>
        <v>許月美</v>
      </c>
      <c r="I27" s="12" t="s">
        <v>582</v>
      </c>
      <c r="J27" s="11"/>
      <c r="K27" s="7">
        <v>0.4375</v>
      </c>
      <c r="L27" s="15"/>
    </row>
    <row r="28" spans="1:12" ht="59.25" customHeight="1">
      <c r="A28" s="37">
        <v>24</v>
      </c>
      <c r="B28" s="8" t="s">
        <v>466</v>
      </c>
      <c r="C28" s="12" t="s">
        <v>484</v>
      </c>
      <c r="D28" s="12" t="str">
        <f t="shared" si="2"/>
        <v>郭燕熙
李宛儒
林庭伃</v>
      </c>
      <c r="E28" s="12" t="s">
        <v>583</v>
      </c>
      <c r="F28" s="12" t="s">
        <v>584</v>
      </c>
      <c r="G28" s="12" t="s">
        <v>585</v>
      </c>
      <c r="H28" s="12" t="str">
        <f t="shared" si="1"/>
        <v>李玉桂
陳淑滿</v>
      </c>
      <c r="I28" s="12" t="s">
        <v>586</v>
      </c>
      <c r="J28" s="12" t="s">
        <v>587</v>
      </c>
      <c r="K28" s="7">
        <v>0.44097222222222227</v>
      </c>
      <c r="L28" s="15"/>
    </row>
    <row r="29" spans="1:12" ht="44.25" customHeight="1">
      <c r="A29" s="37">
        <v>25</v>
      </c>
      <c r="B29" s="8" t="s">
        <v>466</v>
      </c>
      <c r="C29" s="12" t="s">
        <v>482</v>
      </c>
      <c r="D29" s="12" t="str">
        <f t="shared" si="2"/>
        <v>林聖培</v>
      </c>
      <c r="E29" s="12" t="s">
        <v>588</v>
      </c>
      <c r="F29" s="11"/>
      <c r="G29" s="11"/>
      <c r="H29" s="12" t="str">
        <f t="shared" si="1"/>
        <v>林宜珍
楊雅惠</v>
      </c>
      <c r="I29" s="12" t="s">
        <v>589</v>
      </c>
      <c r="J29" s="12" t="s">
        <v>573</v>
      </c>
      <c r="K29" s="7">
        <v>0.4444444444444444</v>
      </c>
      <c r="L29" s="15"/>
    </row>
    <row r="30" spans="1:12" ht="30.75" customHeight="1">
      <c r="A30" s="37">
        <v>26</v>
      </c>
      <c r="B30" s="8" t="s">
        <v>466</v>
      </c>
      <c r="C30" s="12" t="s">
        <v>471</v>
      </c>
      <c r="D30" s="12" t="str">
        <f t="shared" si="2"/>
        <v>李睿爵</v>
      </c>
      <c r="E30" s="12" t="s">
        <v>590</v>
      </c>
      <c r="F30" s="11"/>
      <c r="G30" s="11"/>
      <c r="H30" s="12" t="str">
        <f t="shared" si="1"/>
        <v>石湘如</v>
      </c>
      <c r="I30" s="12" t="s">
        <v>591</v>
      </c>
      <c r="J30" s="11"/>
      <c r="K30" s="7">
        <v>0.4479166666666667</v>
      </c>
      <c r="L30" s="15"/>
    </row>
    <row r="31" spans="1:12" ht="57.75" customHeight="1">
      <c r="A31" s="37">
        <v>27</v>
      </c>
      <c r="B31" s="8" t="s">
        <v>466</v>
      </c>
      <c r="C31" s="12" t="s">
        <v>485</v>
      </c>
      <c r="D31" s="12" t="str">
        <f t="shared" si="2"/>
        <v>劉奕成
李京霓
崔蕙蘭</v>
      </c>
      <c r="E31" s="12" t="s">
        <v>592</v>
      </c>
      <c r="F31" s="12" t="s">
        <v>593</v>
      </c>
      <c r="G31" s="12" t="s">
        <v>594</v>
      </c>
      <c r="H31" s="12" t="str">
        <f t="shared" si="1"/>
        <v>郭玉葆</v>
      </c>
      <c r="I31" s="12" t="s">
        <v>595</v>
      </c>
      <c r="J31" s="11"/>
      <c r="K31" s="7">
        <v>0.4513888888888889</v>
      </c>
      <c r="L31" s="15"/>
    </row>
    <row r="32" spans="1:12" ht="57.75" customHeight="1">
      <c r="A32" s="37">
        <v>28</v>
      </c>
      <c r="B32" s="8" t="s">
        <v>466</v>
      </c>
      <c r="C32" s="12" t="s">
        <v>468</v>
      </c>
      <c r="D32" s="12" t="str">
        <f t="shared" si="2"/>
        <v>張汶瑄
連郁慈
徐郁婷</v>
      </c>
      <c r="E32" s="12" t="s">
        <v>596</v>
      </c>
      <c r="F32" s="12" t="s">
        <v>597</v>
      </c>
      <c r="G32" s="12" t="s">
        <v>598</v>
      </c>
      <c r="H32" s="12" t="str">
        <f t="shared" si="1"/>
        <v>張芳綺</v>
      </c>
      <c r="I32" s="12" t="s">
        <v>599</v>
      </c>
      <c r="J32" s="11"/>
      <c r="K32" s="7">
        <v>0.4548611111111111</v>
      </c>
      <c r="L32" s="15"/>
    </row>
    <row r="33" spans="1:12" ht="43.5" customHeight="1">
      <c r="A33" s="37">
        <v>29</v>
      </c>
      <c r="B33" s="8" t="s">
        <v>466</v>
      </c>
      <c r="C33" s="12" t="s">
        <v>469</v>
      </c>
      <c r="D33" s="12" t="str">
        <f t="shared" si="2"/>
        <v>楊謹瑛
許萱兒</v>
      </c>
      <c r="E33" s="12" t="s">
        <v>600</v>
      </c>
      <c r="F33" s="12" t="s">
        <v>601</v>
      </c>
      <c r="G33" s="11"/>
      <c r="H33" s="12" t="str">
        <f t="shared" si="1"/>
        <v>林正偉
黃淑惠</v>
      </c>
      <c r="I33" s="12" t="s">
        <v>602</v>
      </c>
      <c r="J33" s="12" t="s">
        <v>603</v>
      </c>
      <c r="K33" s="7">
        <v>0.4583333333333333</v>
      </c>
      <c r="L33" s="15"/>
    </row>
    <row r="34" spans="1:12" ht="43.5" customHeight="1">
      <c r="A34" s="37">
        <v>30</v>
      </c>
      <c r="B34" s="8" t="s">
        <v>466</v>
      </c>
      <c r="C34" s="12" t="s">
        <v>478</v>
      </c>
      <c r="D34" s="12" t="str">
        <f>E34&amp;J3335&amp;F34</f>
        <v>林秉諺 
王翊帆</v>
      </c>
      <c r="E34" s="12" t="s">
        <v>604</v>
      </c>
      <c r="F34" s="12" t="s">
        <v>712</v>
      </c>
      <c r="G34" s="11"/>
      <c r="H34" s="12" t="str">
        <f t="shared" si="1"/>
        <v>劉惠蓉</v>
      </c>
      <c r="I34" s="12" t="s">
        <v>605</v>
      </c>
      <c r="J34" s="11"/>
      <c r="K34" s="7">
        <v>0.4618055555555556</v>
      </c>
      <c r="L34" s="15"/>
    </row>
    <row r="35" spans="1:12" ht="54.75" customHeight="1">
      <c r="A35" s="37">
        <v>31</v>
      </c>
      <c r="B35" s="8" t="s">
        <v>466</v>
      </c>
      <c r="C35" s="12" t="s">
        <v>448</v>
      </c>
      <c r="D35" s="12" t="str">
        <f aca="true" t="shared" si="3" ref="D35:D54">E35&amp;F35&amp;G35</f>
        <v>黃悅
陳柏丞
施佑蓉</v>
      </c>
      <c r="E35" s="12" t="s">
        <v>606</v>
      </c>
      <c r="F35" s="12" t="s">
        <v>607</v>
      </c>
      <c r="G35" s="12" t="s">
        <v>608</v>
      </c>
      <c r="H35" s="12" t="str">
        <f t="shared" si="1"/>
        <v>何慧俐</v>
      </c>
      <c r="I35" s="12" t="s">
        <v>609</v>
      </c>
      <c r="J35" s="11"/>
      <c r="K35" s="7">
        <v>0.46527777777777773</v>
      </c>
      <c r="L35" s="15"/>
    </row>
    <row r="36" spans="1:12" ht="33" customHeight="1">
      <c r="A36" s="37">
        <v>32</v>
      </c>
      <c r="B36" s="8" t="s">
        <v>466</v>
      </c>
      <c r="C36" s="12" t="s">
        <v>486</v>
      </c>
      <c r="D36" s="12" t="str">
        <f t="shared" si="3"/>
        <v>吳明諺</v>
      </c>
      <c r="E36" s="12" t="s">
        <v>610</v>
      </c>
      <c r="F36" s="11"/>
      <c r="G36" s="11"/>
      <c r="H36" s="12" t="str">
        <f t="shared" si="1"/>
        <v>吳昶嫻</v>
      </c>
      <c r="I36" s="12" t="s">
        <v>611</v>
      </c>
      <c r="J36" s="11"/>
      <c r="K36" s="7">
        <v>0.46875</v>
      </c>
      <c r="L36" s="15"/>
    </row>
    <row r="37" spans="1:12" ht="57.75" customHeight="1">
      <c r="A37" s="37">
        <v>33</v>
      </c>
      <c r="B37" s="8" t="s">
        <v>466</v>
      </c>
      <c r="C37" s="12" t="s">
        <v>476</v>
      </c>
      <c r="D37" s="12" t="str">
        <f t="shared" si="3"/>
        <v>宋祐莘
楊倞榕
蔡育宗</v>
      </c>
      <c r="E37" s="12" t="s">
        <v>612</v>
      </c>
      <c r="F37" s="12" t="s">
        <v>613</v>
      </c>
      <c r="G37" s="12" t="s">
        <v>614</v>
      </c>
      <c r="H37" s="12" t="str">
        <f t="shared" si="1"/>
        <v>林映岑</v>
      </c>
      <c r="I37" s="12" t="s">
        <v>615</v>
      </c>
      <c r="J37" s="11"/>
      <c r="K37" s="7">
        <v>0.47222222222222227</v>
      </c>
      <c r="L37" s="15"/>
    </row>
    <row r="38" spans="1:12" ht="58.5" customHeight="1">
      <c r="A38" s="37">
        <v>34</v>
      </c>
      <c r="B38" s="8" t="s">
        <v>466</v>
      </c>
      <c r="C38" s="12" t="s">
        <v>498</v>
      </c>
      <c r="D38" s="12" t="str">
        <f t="shared" si="3"/>
        <v>糠亞軒
吳怡萱
許祐廣</v>
      </c>
      <c r="E38" s="12" t="s">
        <v>616</v>
      </c>
      <c r="F38" s="12" t="s">
        <v>617</v>
      </c>
      <c r="G38" s="12" t="s">
        <v>618</v>
      </c>
      <c r="H38" s="12" t="str">
        <f t="shared" si="1"/>
        <v>吳豪俊
陳威廷</v>
      </c>
      <c r="I38" s="12" t="s">
        <v>619</v>
      </c>
      <c r="J38" s="12" t="s">
        <v>620</v>
      </c>
      <c r="K38" s="7">
        <v>0.4756944444444444</v>
      </c>
      <c r="L38" s="15"/>
    </row>
    <row r="39" spans="1:12" ht="44.25" customHeight="1">
      <c r="A39" s="37">
        <v>35</v>
      </c>
      <c r="B39" s="8" t="s">
        <v>466</v>
      </c>
      <c r="C39" s="12" t="s">
        <v>473</v>
      </c>
      <c r="D39" s="12" t="str">
        <f t="shared" si="3"/>
        <v>董佳欣
張愫娟</v>
      </c>
      <c r="E39" s="12" t="s">
        <v>621</v>
      </c>
      <c r="F39" s="12" t="s">
        <v>622</v>
      </c>
      <c r="G39" s="11"/>
      <c r="H39" s="12" t="str">
        <f t="shared" si="1"/>
        <v>歐宇勤
張碧芬</v>
      </c>
      <c r="I39" s="12" t="s">
        <v>623</v>
      </c>
      <c r="J39" s="12" t="s">
        <v>624</v>
      </c>
      <c r="K39" s="7">
        <v>0.4791666666666667</v>
      </c>
      <c r="L39" s="15"/>
    </row>
    <row r="40" spans="1:12" ht="39.75" customHeight="1">
      <c r="A40" s="37">
        <v>36</v>
      </c>
      <c r="B40" s="8" t="s">
        <v>466</v>
      </c>
      <c r="C40" s="12" t="s">
        <v>432</v>
      </c>
      <c r="D40" s="12" t="str">
        <f t="shared" si="3"/>
        <v>洪子鈞
王得安</v>
      </c>
      <c r="E40" s="12" t="s">
        <v>625</v>
      </c>
      <c r="F40" s="12" t="s">
        <v>626</v>
      </c>
      <c r="G40" s="11"/>
      <c r="H40" s="12" t="str">
        <f t="shared" si="1"/>
        <v>劉彥良</v>
      </c>
      <c r="I40" s="12" t="s">
        <v>627</v>
      </c>
      <c r="J40" s="11"/>
      <c r="K40" s="7">
        <v>0.4826388888888889</v>
      </c>
      <c r="L40" s="15"/>
    </row>
    <row r="41" spans="1:12" ht="54.75" customHeight="1">
      <c r="A41" s="37">
        <v>37</v>
      </c>
      <c r="B41" s="8" t="s">
        <v>466</v>
      </c>
      <c r="C41" s="12" t="s">
        <v>487</v>
      </c>
      <c r="D41" s="12" t="str">
        <f t="shared" si="3"/>
        <v>黃月如
廖家瑜
蔡昌憲</v>
      </c>
      <c r="E41" s="12" t="s">
        <v>628</v>
      </c>
      <c r="F41" s="12" t="s">
        <v>629</v>
      </c>
      <c r="G41" s="12" t="s">
        <v>630</v>
      </c>
      <c r="H41" s="12" t="str">
        <f t="shared" si="1"/>
        <v>邱子維
廖珮吟</v>
      </c>
      <c r="I41" s="12" t="s">
        <v>631</v>
      </c>
      <c r="J41" s="12" t="s">
        <v>632</v>
      </c>
      <c r="K41" s="7">
        <v>0.4861111111111111</v>
      </c>
      <c r="L41" s="15"/>
    </row>
    <row r="42" spans="1:12" ht="43.5" customHeight="1">
      <c r="A42" s="37">
        <v>38</v>
      </c>
      <c r="B42" s="8" t="s">
        <v>466</v>
      </c>
      <c r="C42" s="12" t="s">
        <v>488</v>
      </c>
      <c r="D42" s="12" t="str">
        <f t="shared" si="3"/>
        <v>王亭文
楊歆渘</v>
      </c>
      <c r="E42" s="12" t="s">
        <v>633</v>
      </c>
      <c r="F42" s="12" t="s">
        <v>634</v>
      </c>
      <c r="G42" s="11"/>
      <c r="H42" s="12" t="str">
        <f t="shared" si="1"/>
        <v>吳幸芳
龍泳衡</v>
      </c>
      <c r="I42" s="12" t="s">
        <v>635</v>
      </c>
      <c r="J42" s="12" t="s">
        <v>636</v>
      </c>
      <c r="K42" s="7">
        <v>0.4895833333333333</v>
      </c>
      <c r="L42" s="15"/>
    </row>
    <row r="43" spans="1:12" ht="42.75" customHeight="1">
      <c r="A43" s="37">
        <v>39</v>
      </c>
      <c r="B43" s="8" t="s">
        <v>466</v>
      </c>
      <c r="C43" s="12" t="s">
        <v>489</v>
      </c>
      <c r="D43" s="12" t="str">
        <f t="shared" si="3"/>
        <v>李佩如 
何虹儀</v>
      </c>
      <c r="E43" s="12" t="s">
        <v>637</v>
      </c>
      <c r="F43" s="12" t="s">
        <v>638</v>
      </c>
      <c r="G43" s="11"/>
      <c r="H43" s="12" t="str">
        <f t="shared" si="1"/>
        <v>李那莉 
方雅淑</v>
      </c>
      <c r="I43" s="12" t="s">
        <v>639</v>
      </c>
      <c r="J43" s="12" t="s">
        <v>640</v>
      </c>
      <c r="K43" s="7">
        <v>0.4930555555555556</v>
      </c>
      <c r="L43" s="15"/>
    </row>
    <row r="44" spans="1:12" ht="57.75" customHeight="1">
      <c r="A44" s="37">
        <v>40</v>
      </c>
      <c r="B44" s="8" t="s">
        <v>466</v>
      </c>
      <c r="C44" s="12" t="s">
        <v>490</v>
      </c>
      <c r="D44" s="12" t="str">
        <f t="shared" si="3"/>
        <v>林建宥
林昱伶
黃芠誼</v>
      </c>
      <c r="E44" s="12" t="s">
        <v>641</v>
      </c>
      <c r="F44" s="12" t="s">
        <v>642</v>
      </c>
      <c r="G44" s="12" t="s">
        <v>643</v>
      </c>
      <c r="H44" s="12" t="str">
        <f t="shared" si="1"/>
        <v>蔡惠如</v>
      </c>
      <c r="I44" s="12" t="s">
        <v>644</v>
      </c>
      <c r="J44" s="11"/>
      <c r="K44" s="7">
        <v>0.49652777777777773</v>
      </c>
      <c r="L44" s="15"/>
    </row>
    <row r="45" spans="1:12" ht="28.5" customHeight="1">
      <c r="A45" s="43" t="s">
        <v>713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15"/>
    </row>
    <row r="46" spans="1:12" ht="61.5" customHeight="1">
      <c r="A46" s="37">
        <v>41</v>
      </c>
      <c r="B46" s="8" t="s">
        <v>466</v>
      </c>
      <c r="C46" s="12" t="s">
        <v>483</v>
      </c>
      <c r="D46" s="12" t="str">
        <f t="shared" si="3"/>
        <v>林詩涵
陳雅琪
鍾雨澄</v>
      </c>
      <c r="E46" s="12" t="s">
        <v>645</v>
      </c>
      <c r="F46" s="12" t="s">
        <v>646</v>
      </c>
      <c r="G46" s="12" t="s">
        <v>647</v>
      </c>
      <c r="H46" s="12" t="str">
        <f t="shared" si="1"/>
        <v>莊婓雯</v>
      </c>
      <c r="I46" s="12" t="s">
        <v>648</v>
      </c>
      <c r="J46" s="11"/>
      <c r="K46" s="7">
        <v>0.5416666666666666</v>
      </c>
      <c r="L46" s="15"/>
    </row>
    <row r="47" spans="1:12" ht="58.5" customHeight="1">
      <c r="A47" s="37">
        <v>42</v>
      </c>
      <c r="B47" s="8" t="s">
        <v>466</v>
      </c>
      <c r="C47" s="12" t="s">
        <v>491</v>
      </c>
      <c r="D47" s="12" t="str">
        <f t="shared" si="3"/>
        <v>蔡亮宇
凃翔騰
邱子瑜</v>
      </c>
      <c r="E47" s="12" t="s">
        <v>649</v>
      </c>
      <c r="F47" s="12" t="s">
        <v>650</v>
      </c>
      <c r="G47" s="12" t="s">
        <v>651</v>
      </c>
      <c r="H47" s="12" t="str">
        <f t="shared" si="1"/>
        <v>沈欣如
邱俊榮</v>
      </c>
      <c r="I47" s="12" t="s">
        <v>652</v>
      </c>
      <c r="J47" s="12" t="s">
        <v>653</v>
      </c>
      <c r="K47" s="7">
        <v>0.545138888888889</v>
      </c>
      <c r="L47" s="15"/>
    </row>
    <row r="48" spans="1:12" ht="47.25" customHeight="1">
      <c r="A48" s="37">
        <v>43</v>
      </c>
      <c r="B48" s="8" t="s">
        <v>466</v>
      </c>
      <c r="C48" s="12" t="s">
        <v>480</v>
      </c>
      <c r="D48" s="12" t="str">
        <f t="shared" si="3"/>
        <v>陳亭羽
吳姳縈</v>
      </c>
      <c r="E48" s="12" t="s">
        <v>654</v>
      </c>
      <c r="F48" s="12" t="s">
        <v>655</v>
      </c>
      <c r="G48" s="11"/>
      <c r="H48" s="12" t="str">
        <f t="shared" si="1"/>
        <v>陳姿妤
林建佑</v>
      </c>
      <c r="I48" s="12" t="s">
        <v>656</v>
      </c>
      <c r="J48" s="12" t="s">
        <v>657</v>
      </c>
      <c r="K48" s="7">
        <v>0.548611111111111</v>
      </c>
      <c r="L48" s="15"/>
    </row>
    <row r="49" spans="1:12" ht="54" customHeight="1">
      <c r="A49" s="37">
        <v>44</v>
      </c>
      <c r="B49" s="8" t="s">
        <v>466</v>
      </c>
      <c r="C49" s="12" t="s">
        <v>492</v>
      </c>
      <c r="D49" s="12" t="str">
        <f t="shared" si="3"/>
        <v>黃嘉緯
莊宜璇
高毓謙</v>
      </c>
      <c r="E49" s="12" t="s">
        <v>658</v>
      </c>
      <c r="F49" s="12" t="s">
        <v>659</v>
      </c>
      <c r="G49" s="12" t="s">
        <v>660</v>
      </c>
      <c r="H49" s="12" t="str">
        <f t="shared" si="1"/>
        <v>張麗岑
薛名坊</v>
      </c>
      <c r="I49" s="12" t="s">
        <v>661</v>
      </c>
      <c r="J49" s="12" t="s">
        <v>662</v>
      </c>
      <c r="K49" s="7">
        <v>0.5520833333333334</v>
      </c>
      <c r="L49" s="15"/>
    </row>
    <row r="50" spans="1:12" ht="53.25" customHeight="1">
      <c r="A50" s="37">
        <v>45</v>
      </c>
      <c r="B50" s="8" t="s">
        <v>466</v>
      </c>
      <c r="C50" s="12" t="s">
        <v>492</v>
      </c>
      <c r="D50" s="12" t="str">
        <f t="shared" si="3"/>
        <v>郭嘉榆
陳信榞
徐翌韶</v>
      </c>
      <c r="E50" s="12" t="s">
        <v>663</v>
      </c>
      <c r="F50" s="12" t="s">
        <v>664</v>
      </c>
      <c r="G50" s="12" t="s">
        <v>665</v>
      </c>
      <c r="H50" s="12" t="str">
        <f t="shared" si="1"/>
        <v>薛名坊
張麗琴</v>
      </c>
      <c r="I50" s="12" t="s">
        <v>666</v>
      </c>
      <c r="J50" s="12" t="s">
        <v>667</v>
      </c>
      <c r="K50" s="7">
        <v>0.5555555555555556</v>
      </c>
      <c r="L50" s="15"/>
    </row>
    <row r="51" spans="1:12" ht="44.25" customHeight="1">
      <c r="A51" s="37">
        <v>46</v>
      </c>
      <c r="B51" s="8" t="s">
        <v>466</v>
      </c>
      <c r="C51" s="12" t="s">
        <v>493</v>
      </c>
      <c r="D51" s="12" t="str">
        <f t="shared" si="3"/>
        <v>王靖翔
吳晉慈</v>
      </c>
      <c r="E51" s="12" t="s">
        <v>668</v>
      </c>
      <c r="F51" s="12" t="s">
        <v>669</v>
      </c>
      <c r="G51" s="11"/>
      <c r="H51" s="12" t="str">
        <f t="shared" si="1"/>
        <v>耿念萱</v>
      </c>
      <c r="I51" s="12" t="s">
        <v>670</v>
      </c>
      <c r="J51" s="11"/>
      <c r="K51" s="7">
        <v>0.5590277777777778</v>
      </c>
      <c r="L51" s="15"/>
    </row>
    <row r="52" spans="1:12" ht="49.5">
      <c r="A52" s="37">
        <v>47</v>
      </c>
      <c r="B52" s="8" t="s">
        <v>466</v>
      </c>
      <c r="C52" s="12" t="s">
        <v>432</v>
      </c>
      <c r="D52" s="12" t="str">
        <f t="shared" si="3"/>
        <v>蘇亭嘉
詹慧君</v>
      </c>
      <c r="E52" s="12" t="s">
        <v>671</v>
      </c>
      <c r="F52" s="12" t="s">
        <v>672</v>
      </c>
      <c r="G52" s="11"/>
      <c r="H52" s="12" t="str">
        <f t="shared" si="1"/>
        <v>劉彥良</v>
      </c>
      <c r="I52" s="12" t="s">
        <v>627</v>
      </c>
      <c r="J52" s="11"/>
      <c r="K52" s="7">
        <v>0.5625</v>
      </c>
      <c r="L52" s="15"/>
    </row>
    <row r="53" spans="1:12" ht="56.25" customHeight="1">
      <c r="A53" s="37">
        <v>48</v>
      </c>
      <c r="B53" s="8" t="s">
        <v>466</v>
      </c>
      <c r="C53" s="12" t="s">
        <v>491</v>
      </c>
      <c r="D53" s="12" t="str">
        <f t="shared" si="3"/>
        <v>林益丞
曾奕綸
陳紫珊</v>
      </c>
      <c r="E53" s="12" t="s">
        <v>673</v>
      </c>
      <c r="F53" s="12" t="s">
        <v>674</v>
      </c>
      <c r="G53" s="12" t="s">
        <v>675</v>
      </c>
      <c r="H53" s="12" t="str">
        <f t="shared" si="1"/>
        <v>廖惠琪</v>
      </c>
      <c r="I53" s="12" t="s">
        <v>676</v>
      </c>
      <c r="J53" s="11"/>
      <c r="K53" s="7">
        <v>0.5659722222222222</v>
      </c>
      <c r="L53" s="15"/>
    </row>
    <row r="54" spans="1:12" ht="57.75" customHeight="1">
      <c r="A54" s="37">
        <v>49</v>
      </c>
      <c r="B54" s="8" t="s">
        <v>466</v>
      </c>
      <c r="C54" s="12" t="s">
        <v>451</v>
      </c>
      <c r="D54" s="12" t="str">
        <f t="shared" si="3"/>
        <v>張祐瑜
齊容寬
魏承恩</v>
      </c>
      <c r="E54" s="12" t="s">
        <v>677</v>
      </c>
      <c r="F54" s="12" t="s">
        <v>678</v>
      </c>
      <c r="G54" s="12" t="s">
        <v>679</v>
      </c>
      <c r="H54" s="12" t="str">
        <f t="shared" si="1"/>
        <v>王正群
周佳怡</v>
      </c>
      <c r="I54" s="12" t="s">
        <v>680</v>
      </c>
      <c r="J54" s="12" t="s">
        <v>681</v>
      </c>
      <c r="K54" s="7">
        <v>0.5694444444444444</v>
      </c>
      <c r="L54" s="15"/>
    </row>
    <row r="55" spans="1:12" ht="45" customHeight="1">
      <c r="A55" s="37">
        <v>50</v>
      </c>
      <c r="B55" s="8" t="s">
        <v>466</v>
      </c>
      <c r="C55" s="12" t="s">
        <v>475</v>
      </c>
      <c r="D55" s="12" t="str">
        <f>E55&amp;G55&amp;F55</f>
        <v>蔡蕙宇
梁椀婷</v>
      </c>
      <c r="E55" s="12" t="s">
        <v>682</v>
      </c>
      <c r="F55" s="12" t="s">
        <v>683</v>
      </c>
      <c r="G55" s="11"/>
      <c r="H55" s="12" t="str">
        <f t="shared" si="1"/>
        <v>林佳靜
王如田</v>
      </c>
      <c r="I55" s="12" t="s">
        <v>684</v>
      </c>
      <c r="J55" s="12" t="s">
        <v>685</v>
      </c>
      <c r="K55" s="7">
        <v>0.5729166666666666</v>
      </c>
      <c r="L55" s="15"/>
    </row>
    <row r="56" spans="1:12" ht="57.75" customHeight="1">
      <c r="A56" s="37">
        <v>51</v>
      </c>
      <c r="B56" s="8" t="s">
        <v>466</v>
      </c>
      <c r="C56" s="12" t="s">
        <v>494</v>
      </c>
      <c r="D56" s="12" t="str">
        <f aca="true" t="shared" si="4" ref="D56:D61">E56&amp;F56&amp;G56</f>
        <v>侯吟亭
楊玉霖
翁子雅</v>
      </c>
      <c r="E56" s="12" t="s">
        <v>686</v>
      </c>
      <c r="F56" s="12" t="s">
        <v>687</v>
      </c>
      <c r="G56" s="12" t="s">
        <v>688</v>
      </c>
      <c r="H56" s="12" t="str">
        <f t="shared" si="1"/>
        <v>吳豪俊
陳威廷</v>
      </c>
      <c r="I56" s="12" t="s">
        <v>619</v>
      </c>
      <c r="J56" s="12" t="s">
        <v>620</v>
      </c>
      <c r="K56" s="7">
        <v>0.576388888888889</v>
      </c>
      <c r="L56" s="15"/>
    </row>
    <row r="57" spans="1:12" ht="49.5">
      <c r="A57" s="37">
        <v>52</v>
      </c>
      <c r="B57" s="8" t="s">
        <v>466</v>
      </c>
      <c r="C57" s="12" t="s">
        <v>427</v>
      </c>
      <c r="D57" s="12" t="str">
        <f t="shared" si="4"/>
        <v>徐浚瑋
翁曉玟</v>
      </c>
      <c r="E57" s="12" t="s">
        <v>689</v>
      </c>
      <c r="F57" s="12" t="s">
        <v>690</v>
      </c>
      <c r="G57" s="11"/>
      <c r="H57" s="12" t="str">
        <f t="shared" si="1"/>
        <v>王雅慧</v>
      </c>
      <c r="I57" s="12" t="s">
        <v>691</v>
      </c>
      <c r="J57" s="11"/>
      <c r="K57" s="7">
        <v>0.579861111111111</v>
      </c>
      <c r="L57" s="15"/>
    </row>
    <row r="58" spans="1:12" ht="58.5" customHeight="1">
      <c r="A58" s="37">
        <v>53</v>
      </c>
      <c r="B58" s="8" t="s">
        <v>466</v>
      </c>
      <c r="C58" s="12" t="s">
        <v>495</v>
      </c>
      <c r="D58" s="12" t="str">
        <f t="shared" si="4"/>
        <v>楊昀瑄
吳振華
陳念慈</v>
      </c>
      <c r="E58" s="12" t="s">
        <v>692</v>
      </c>
      <c r="F58" s="12" t="s">
        <v>693</v>
      </c>
      <c r="G58" s="12" t="s">
        <v>694</v>
      </c>
      <c r="H58" s="12" t="str">
        <f t="shared" si="1"/>
        <v>蔡靜宜
馮勝雄</v>
      </c>
      <c r="I58" s="12" t="s">
        <v>695</v>
      </c>
      <c r="J58" s="12" t="s">
        <v>696</v>
      </c>
      <c r="K58" s="7">
        <v>0.5833333333333334</v>
      </c>
      <c r="L58" s="15"/>
    </row>
    <row r="59" spans="1:12" ht="59.25" customHeight="1">
      <c r="A59" s="37">
        <v>54</v>
      </c>
      <c r="B59" s="8" t="s">
        <v>466</v>
      </c>
      <c r="C59" s="12" t="s">
        <v>496</v>
      </c>
      <c r="D59" s="12" t="str">
        <f t="shared" si="4"/>
        <v>陳湘渝
陳德維
黃億婷</v>
      </c>
      <c r="E59" s="12" t="s">
        <v>697</v>
      </c>
      <c r="F59" s="12" t="s">
        <v>698</v>
      </c>
      <c r="G59" s="12" t="s">
        <v>699</v>
      </c>
      <c r="H59" s="12" t="str">
        <f t="shared" si="1"/>
        <v>蔡仰恩
林麗芬</v>
      </c>
      <c r="I59" s="12" t="s">
        <v>700</v>
      </c>
      <c r="J59" s="12" t="s">
        <v>701</v>
      </c>
      <c r="K59" s="7">
        <v>0.5868055555555556</v>
      </c>
      <c r="L59" s="15"/>
    </row>
    <row r="60" spans="1:12" ht="62.25" customHeight="1">
      <c r="A60" s="37">
        <v>55</v>
      </c>
      <c r="B60" s="8" t="s">
        <v>466</v>
      </c>
      <c r="C60" s="12" t="s">
        <v>469</v>
      </c>
      <c r="D60" s="12" t="str">
        <f t="shared" si="4"/>
        <v>洪啟睿
何旻蓁
王泰翔</v>
      </c>
      <c r="E60" s="12" t="s">
        <v>702</v>
      </c>
      <c r="F60" s="12" t="s">
        <v>703</v>
      </c>
      <c r="G60" s="12" t="s">
        <v>704</v>
      </c>
      <c r="H60" s="12" t="str">
        <f t="shared" si="1"/>
        <v>林正偉
黃淑惠</v>
      </c>
      <c r="I60" s="12" t="s">
        <v>705</v>
      </c>
      <c r="J60" s="12" t="s">
        <v>706</v>
      </c>
      <c r="K60" s="7">
        <v>0.5902777777777778</v>
      </c>
      <c r="L60" s="15"/>
    </row>
    <row r="61" spans="1:12" ht="63.75" customHeight="1">
      <c r="A61" s="37">
        <v>56</v>
      </c>
      <c r="B61" s="8" t="s">
        <v>466</v>
      </c>
      <c r="C61" s="12" t="s">
        <v>497</v>
      </c>
      <c r="D61" s="12" t="str">
        <f t="shared" si="4"/>
        <v>林育廷
張凱皓
吳蕙琪</v>
      </c>
      <c r="E61" s="12" t="s">
        <v>707</v>
      </c>
      <c r="F61" s="12" t="s">
        <v>708</v>
      </c>
      <c r="G61" s="12" t="s">
        <v>709</v>
      </c>
      <c r="H61" s="12" t="str">
        <f t="shared" si="1"/>
        <v>胡秀華
王麗枝</v>
      </c>
      <c r="I61" s="12" t="s">
        <v>710</v>
      </c>
      <c r="J61" s="12" t="s">
        <v>711</v>
      </c>
      <c r="K61" s="7">
        <v>0.59375</v>
      </c>
      <c r="L61" s="15"/>
    </row>
  </sheetData>
  <sheetProtection/>
  <mergeCells count="4">
    <mergeCell ref="A1:L1"/>
    <mergeCell ref="A2:L2"/>
    <mergeCell ref="A45:K45"/>
    <mergeCell ref="A22:L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="85" zoomScaleNormal="85" zoomScalePageLayoutView="0" workbookViewId="0" topLeftCell="A37">
      <selection activeCell="O66" sqref="O66"/>
    </sheetView>
  </sheetViews>
  <sheetFormatPr defaultColWidth="9.00390625" defaultRowHeight="16.5"/>
  <cols>
    <col min="1" max="1" width="6.625" style="0" customWidth="1"/>
    <col min="2" max="2" width="10.00390625" style="0" customWidth="1"/>
    <col min="3" max="3" width="35.875" style="0" customWidth="1"/>
    <col min="4" max="4" width="11.625" style="0" customWidth="1"/>
    <col min="5" max="5" width="4.875" style="0" hidden="1" customWidth="1"/>
    <col min="6" max="6" width="10.625" style="0" hidden="1" customWidth="1"/>
    <col min="7" max="7" width="16.625" style="0" hidden="1" customWidth="1"/>
    <col min="8" max="8" width="11.50390625" style="0" customWidth="1"/>
    <col min="9" max="9" width="8.625" style="0" hidden="1" customWidth="1"/>
    <col min="10" max="10" width="16.375" style="0" hidden="1" customWidth="1"/>
    <col min="11" max="11" width="18.50390625" style="0" customWidth="1"/>
    <col min="12" max="12" width="11.625" style="3" customWidth="1"/>
    <col min="15" max="15" width="16.25390625" style="13" customWidth="1"/>
    <col min="16" max="16" width="12.875" style="14" customWidth="1"/>
    <col min="17" max="18" width="12.875" style="13" hidden="1" customWidth="1"/>
  </cols>
  <sheetData>
    <row r="1" spans="1:18" ht="21">
      <c r="A1" s="41" t="s">
        <v>258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/>
      <c r="P1"/>
      <c r="Q1"/>
      <c r="R1"/>
    </row>
    <row r="2" spans="1:18" ht="21.7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Q2" s="11"/>
      <c r="R2" s="11"/>
    </row>
    <row r="3" spans="1:18" ht="39">
      <c r="A3" s="1" t="s">
        <v>12</v>
      </c>
      <c r="B3" s="5" t="s">
        <v>426</v>
      </c>
      <c r="C3" s="1" t="s">
        <v>13</v>
      </c>
      <c r="D3" s="1" t="s">
        <v>256</v>
      </c>
      <c r="E3" s="1"/>
      <c r="F3" s="1"/>
      <c r="G3" s="1"/>
      <c r="H3" s="1" t="s">
        <v>255</v>
      </c>
      <c r="I3" s="1"/>
      <c r="J3" s="1"/>
      <c r="K3" s="20" t="s">
        <v>16</v>
      </c>
      <c r="L3" s="1" t="s">
        <v>17</v>
      </c>
      <c r="Q3" s="12" t="s">
        <v>198</v>
      </c>
      <c r="R3" s="12"/>
    </row>
    <row r="4" spans="1:18" ht="49.5">
      <c r="A4" s="30">
        <v>1</v>
      </c>
      <c r="B4" s="26" t="s">
        <v>170</v>
      </c>
      <c r="C4" s="31" t="s">
        <v>171</v>
      </c>
      <c r="D4" s="31" t="str">
        <f>E4&amp;F4&amp;G4</f>
        <v>許嫚真
陳葦凌
陳芮玲</v>
      </c>
      <c r="E4" s="31" t="s">
        <v>195</v>
      </c>
      <c r="F4" s="31" t="s">
        <v>196</v>
      </c>
      <c r="G4" s="30" t="s">
        <v>197</v>
      </c>
      <c r="H4" s="31" t="str">
        <f>Q3&amp;R3</f>
        <v>沈碧瑤</v>
      </c>
      <c r="I4" s="28"/>
      <c r="J4" s="28"/>
      <c r="K4" s="29">
        <v>0.3541666666666667</v>
      </c>
      <c r="L4" s="32"/>
      <c r="Q4" s="12" t="s">
        <v>202</v>
      </c>
      <c r="R4" s="12" t="s">
        <v>203</v>
      </c>
    </row>
    <row r="5" spans="1:18" ht="49.5">
      <c r="A5" s="11">
        <v>2</v>
      </c>
      <c r="B5" s="8" t="s">
        <v>170</v>
      </c>
      <c r="C5" s="12" t="s">
        <v>172</v>
      </c>
      <c r="D5" s="12" t="str">
        <f>E5&amp;F5&amp;G5</f>
        <v>方俊嵐
徐拓也
顏芷芊</v>
      </c>
      <c r="E5" s="12" t="s">
        <v>199</v>
      </c>
      <c r="F5" s="12" t="s">
        <v>200</v>
      </c>
      <c r="G5" s="12" t="s">
        <v>201</v>
      </c>
      <c r="H5" s="12" t="str">
        <f>Q4&amp;R4</f>
        <v>盧仕純
游安淇</v>
      </c>
      <c r="I5" s="21"/>
      <c r="J5" s="21"/>
      <c r="K5" s="7">
        <v>0.3576388888888889</v>
      </c>
      <c r="L5" s="15"/>
      <c r="Q5" s="12" t="s">
        <v>206</v>
      </c>
      <c r="R5" s="12"/>
    </row>
    <row r="6" spans="1:18" ht="49.5">
      <c r="A6" s="11">
        <v>3</v>
      </c>
      <c r="B6" s="8" t="s">
        <v>170</v>
      </c>
      <c r="C6" s="12" t="s">
        <v>173</v>
      </c>
      <c r="D6" s="12" t="str">
        <f>E6&amp;F6&amp;G6</f>
        <v>高至嶸
洪郁媗</v>
      </c>
      <c r="E6" s="12" t="s">
        <v>204</v>
      </c>
      <c r="F6" s="12" t="s">
        <v>205</v>
      </c>
      <c r="G6" s="12"/>
      <c r="H6" s="12" t="str">
        <f>Q5&amp;R5</f>
        <v>方笠亭</v>
      </c>
      <c r="I6" s="21"/>
      <c r="J6" s="21"/>
      <c r="K6" s="7">
        <v>0.3611111111111111</v>
      </c>
      <c r="L6" s="15"/>
      <c r="Q6" s="12" t="s">
        <v>208</v>
      </c>
      <c r="R6" s="11"/>
    </row>
    <row r="7" spans="1:18" ht="33">
      <c r="A7" s="11">
        <v>4</v>
      </c>
      <c r="B7" s="8" t="s">
        <v>170</v>
      </c>
      <c r="C7" s="12" t="s">
        <v>174</v>
      </c>
      <c r="D7" s="12" t="s">
        <v>207</v>
      </c>
      <c r="E7" s="12" t="s">
        <v>207</v>
      </c>
      <c r="F7" s="11"/>
      <c r="G7" s="11"/>
      <c r="H7" s="12" t="s">
        <v>208</v>
      </c>
      <c r="I7" s="21"/>
      <c r="J7" s="21"/>
      <c r="K7" s="7">
        <v>0.3645833333333333</v>
      </c>
      <c r="L7" s="15"/>
      <c r="Q7" s="12" t="s">
        <v>212</v>
      </c>
      <c r="R7" s="12"/>
    </row>
    <row r="8" spans="1:18" ht="49.5">
      <c r="A8" s="11">
        <v>5</v>
      </c>
      <c r="B8" s="8" t="s">
        <v>170</v>
      </c>
      <c r="C8" s="12" t="s">
        <v>175</v>
      </c>
      <c r="D8" s="12" t="str">
        <f aca="true" t="shared" si="0" ref="D8:D20">E8&amp;F8&amp;G8</f>
        <v>曾景脩
蔡函荏
卓杰懋</v>
      </c>
      <c r="E8" s="12" t="s">
        <v>209</v>
      </c>
      <c r="F8" s="12" t="s">
        <v>210</v>
      </c>
      <c r="G8" s="12" t="s">
        <v>211</v>
      </c>
      <c r="H8" s="12" t="str">
        <f aca="true" t="shared" si="1" ref="H8:H20">Q7&amp;R7</f>
        <v>馬培仁</v>
      </c>
      <c r="I8" s="21"/>
      <c r="J8" s="21"/>
      <c r="K8" s="7">
        <v>0.3680555555555556</v>
      </c>
      <c r="L8" s="15"/>
      <c r="Q8" s="12" t="s">
        <v>216</v>
      </c>
      <c r="R8" s="12" t="s">
        <v>217</v>
      </c>
    </row>
    <row r="9" spans="1:18" ht="49.5">
      <c r="A9" s="11">
        <v>6</v>
      </c>
      <c r="B9" s="8" t="s">
        <v>170</v>
      </c>
      <c r="C9" s="12" t="s">
        <v>187</v>
      </c>
      <c r="D9" s="12" t="str">
        <f t="shared" si="0"/>
        <v>藍宇翔
李秉錞
謝育廷</v>
      </c>
      <c r="E9" s="12" t="s">
        <v>213</v>
      </c>
      <c r="F9" s="12" t="s">
        <v>214</v>
      </c>
      <c r="G9" s="11" t="s">
        <v>215</v>
      </c>
      <c r="H9" s="12" t="str">
        <f t="shared" si="1"/>
        <v>吳貞宜
蔡慧玉</v>
      </c>
      <c r="I9" s="21"/>
      <c r="J9" s="21"/>
      <c r="K9" s="7">
        <v>0.37152777777777773</v>
      </c>
      <c r="L9" s="15"/>
      <c r="Q9" s="12" t="s">
        <v>220</v>
      </c>
      <c r="R9" s="11"/>
    </row>
    <row r="10" spans="1:18" ht="49.5">
      <c r="A10" s="11">
        <v>7</v>
      </c>
      <c r="B10" s="8" t="s">
        <v>170</v>
      </c>
      <c r="C10" s="12" t="s">
        <v>177</v>
      </c>
      <c r="D10" s="12" t="str">
        <f t="shared" si="0"/>
        <v>蔡依庭
楊詠筌</v>
      </c>
      <c r="E10" s="12" t="s">
        <v>218</v>
      </c>
      <c r="F10" s="12" t="s">
        <v>219</v>
      </c>
      <c r="G10" s="11"/>
      <c r="H10" s="12" t="str">
        <f t="shared" si="1"/>
        <v>許維麟</v>
      </c>
      <c r="I10" s="21"/>
      <c r="J10" s="21"/>
      <c r="K10" s="7">
        <v>0.375</v>
      </c>
      <c r="L10" s="15"/>
      <c r="Q10" s="12" t="s">
        <v>221</v>
      </c>
      <c r="R10" s="12"/>
    </row>
    <row r="11" spans="1:18" ht="49.5">
      <c r="A11" s="11">
        <v>8</v>
      </c>
      <c r="B11" s="8" t="s">
        <v>170</v>
      </c>
      <c r="C11" s="12" t="s">
        <v>178</v>
      </c>
      <c r="D11" s="12" t="str">
        <f t="shared" si="0"/>
        <v>鄭宇佑
郭宇安</v>
      </c>
      <c r="E11" s="12" t="s">
        <v>188</v>
      </c>
      <c r="F11" s="12" t="s">
        <v>189</v>
      </c>
      <c r="G11" s="11"/>
      <c r="H11" s="12" t="str">
        <f t="shared" si="1"/>
        <v>陳怡如</v>
      </c>
      <c r="I11" s="21"/>
      <c r="J11" s="21"/>
      <c r="K11" s="7">
        <v>0.37847222222222227</v>
      </c>
      <c r="L11" s="15"/>
      <c r="Q11" s="12" t="s">
        <v>222</v>
      </c>
      <c r="R11" s="12" t="s">
        <v>223</v>
      </c>
    </row>
    <row r="12" spans="1:18" ht="49.5">
      <c r="A12" s="11">
        <v>9</v>
      </c>
      <c r="B12" s="8" t="s">
        <v>170</v>
      </c>
      <c r="C12" s="12" t="s">
        <v>179</v>
      </c>
      <c r="D12" s="12" t="str">
        <f t="shared" si="0"/>
        <v>陳詠恩
陳立瑾
邱振源</v>
      </c>
      <c r="E12" s="12" t="s">
        <v>190</v>
      </c>
      <c r="F12" s="12" t="s">
        <v>191</v>
      </c>
      <c r="G12" s="12" t="s">
        <v>192</v>
      </c>
      <c r="H12" s="12" t="str">
        <f t="shared" si="1"/>
        <v>劉慈雯
胡融昀</v>
      </c>
      <c r="I12" s="21"/>
      <c r="J12" s="21"/>
      <c r="K12" s="7">
        <v>0.3819444444444444</v>
      </c>
      <c r="L12" s="15"/>
      <c r="Q12" s="12" t="s">
        <v>227</v>
      </c>
      <c r="R12" s="12" t="s">
        <v>228</v>
      </c>
    </row>
    <row r="13" spans="1:18" ht="49.5">
      <c r="A13" s="11">
        <v>10</v>
      </c>
      <c r="B13" s="8" t="s">
        <v>170</v>
      </c>
      <c r="C13" s="12" t="s">
        <v>180</v>
      </c>
      <c r="D13" s="12" t="str">
        <f t="shared" si="0"/>
        <v>陳奕妤
楊博維
許庭睿</v>
      </c>
      <c r="E13" s="12" t="s">
        <v>224</v>
      </c>
      <c r="F13" s="12" t="s">
        <v>225</v>
      </c>
      <c r="G13" s="11" t="s">
        <v>226</v>
      </c>
      <c r="H13" s="12" t="str">
        <f t="shared" si="1"/>
        <v>王憶文
李佳容</v>
      </c>
      <c r="I13" s="21"/>
      <c r="J13" s="21"/>
      <c r="K13" s="7">
        <v>0.3854166666666667</v>
      </c>
      <c r="L13" s="15"/>
      <c r="Q13" s="12" t="s">
        <v>232</v>
      </c>
      <c r="R13" s="12" t="s">
        <v>233</v>
      </c>
    </row>
    <row r="14" spans="1:18" ht="49.5">
      <c r="A14" s="11">
        <v>11</v>
      </c>
      <c r="B14" s="8" t="s">
        <v>170</v>
      </c>
      <c r="C14" s="12" t="s">
        <v>172</v>
      </c>
      <c r="D14" s="12" t="str">
        <f t="shared" si="0"/>
        <v>潘麗心
李家儀
吳丞堯</v>
      </c>
      <c r="E14" s="12" t="s">
        <v>229</v>
      </c>
      <c r="F14" s="12" t="s">
        <v>230</v>
      </c>
      <c r="G14" s="12" t="s">
        <v>231</v>
      </c>
      <c r="H14" s="12" t="str">
        <f t="shared" si="1"/>
        <v>盧仕純
游安淇</v>
      </c>
      <c r="I14" s="21"/>
      <c r="J14" s="21"/>
      <c r="K14" s="7">
        <v>0.3888888888888889</v>
      </c>
      <c r="L14" s="15"/>
      <c r="Q14" s="12" t="s">
        <v>236</v>
      </c>
      <c r="R14" s="11"/>
    </row>
    <row r="15" spans="1:18" ht="49.5">
      <c r="A15" s="11">
        <v>12</v>
      </c>
      <c r="B15" s="8" t="s">
        <v>170</v>
      </c>
      <c r="C15" s="12" t="s">
        <v>181</v>
      </c>
      <c r="D15" s="12" t="str">
        <f t="shared" si="0"/>
        <v>施品齊
吳昀耀</v>
      </c>
      <c r="E15" s="12" t="s">
        <v>234</v>
      </c>
      <c r="F15" s="12" t="s">
        <v>235</v>
      </c>
      <c r="G15" s="11"/>
      <c r="H15" s="12" t="str">
        <f t="shared" si="1"/>
        <v>林孟璇</v>
      </c>
      <c r="I15" s="21"/>
      <c r="J15" s="21"/>
      <c r="K15" s="7">
        <v>0.3923611111111111</v>
      </c>
      <c r="L15" s="15"/>
      <c r="Q15" s="12" t="s">
        <v>240</v>
      </c>
      <c r="R15" s="12" t="s">
        <v>241</v>
      </c>
    </row>
    <row r="16" spans="1:18" ht="49.5">
      <c r="A16" s="11">
        <v>13</v>
      </c>
      <c r="B16" s="8" t="s">
        <v>170</v>
      </c>
      <c r="C16" s="12" t="s">
        <v>182</v>
      </c>
      <c r="D16" s="12" t="str">
        <f t="shared" si="0"/>
        <v>陳冠穎
林宜璇
吳宜臻</v>
      </c>
      <c r="E16" s="12" t="s">
        <v>237</v>
      </c>
      <c r="F16" s="12" t="s">
        <v>238</v>
      </c>
      <c r="G16" s="12" t="s">
        <v>239</v>
      </c>
      <c r="H16" s="12" t="str">
        <f t="shared" si="1"/>
        <v>江智萍
陳照欣</v>
      </c>
      <c r="I16" s="21"/>
      <c r="J16" s="21"/>
      <c r="K16" s="7">
        <v>0.3958333333333333</v>
      </c>
      <c r="L16" s="15"/>
      <c r="Q16" s="12" t="s">
        <v>242</v>
      </c>
      <c r="R16" s="12" t="s">
        <v>243</v>
      </c>
    </row>
    <row r="17" spans="1:18" ht="49.5">
      <c r="A17" s="11">
        <v>14</v>
      </c>
      <c r="B17" s="8" t="s">
        <v>170</v>
      </c>
      <c r="C17" s="12" t="s">
        <v>183</v>
      </c>
      <c r="D17" s="12" t="str">
        <f t="shared" si="0"/>
        <v>陳昱翔
陳晏媞</v>
      </c>
      <c r="E17" s="12" t="s">
        <v>193</v>
      </c>
      <c r="F17" s="12" t="s">
        <v>194</v>
      </c>
      <c r="G17" s="12"/>
      <c r="H17" s="12" t="str">
        <f t="shared" si="1"/>
        <v>杜怡萱
謝淑君</v>
      </c>
      <c r="I17" s="21"/>
      <c r="J17" s="21"/>
      <c r="K17" s="7">
        <v>0.3993055555555556</v>
      </c>
      <c r="L17" s="15"/>
      <c r="Q17" s="12" t="s">
        <v>246</v>
      </c>
      <c r="R17" s="12"/>
    </row>
    <row r="18" spans="1:18" ht="49.5">
      <c r="A18" s="11">
        <v>15</v>
      </c>
      <c r="B18" s="8" t="s">
        <v>170</v>
      </c>
      <c r="C18" s="12" t="s">
        <v>184</v>
      </c>
      <c r="D18" s="12" t="str">
        <f t="shared" si="0"/>
        <v>譚孝雪
楊奕麟</v>
      </c>
      <c r="E18" s="12" t="s">
        <v>244</v>
      </c>
      <c r="F18" s="12" t="s">
        <v>245</v>
      </c>
      <c r="G18" s="11"/>
      <c r="H18" s="12" t="str">
        <f t="shared" si="1"/>
        <v>康真蓉</v>
      </c>
      <c r="I18" s="21"/>
      <c r="J18" s="21"/>
      <c r="K18" s="7">
        <v>0.40277777777777773</v>
      </c>
      <c r="L18" s="15"/>
      <c r="Q18" s="12" t="s">
        <v>249</v>
      </c>
      <c r="R18" s="12"/>
    </row>
    <row r="19" spans="1:18" ht="49.5">
      <c r="A19" s="11">
        <v>16</v>
      </c>
      <c r="B19" s="8" t="s">
        <v>170</v>
      </c>
      <c r="C19" s="12" t="s">
        <v>185</v>
      </c>
      <c r="D19" s="12" t="str">
        <f t="shared" si="0"/>
        <v>林冠頤
魏辰翰 </v>
      </c>
      <c r="E19" s="12" t="s">
        <v>247</v>
      </c>
      <c r="F19" s="12" t="s">
        <v>248</v>
      </c>
      <c r="G19" s="11"/>
      <c r="H19" s="12" t="str">
        <f t="shared" si="1"/>
        <v>鄭雄隆</v>
      </c>
      <c r="I19" s="21"/>
      <c r="J19" s="21"/>
      <c r="K19" s="7">
        <v>0.40625</v>
      </c>
      <c r="L19" s="15"/>
      <c r="Q19" s="12" t="s">
        <v>253</v>
      </c>
      <c r="R19" s="12" t="s">
        <v>254</v>
      </c>
    </row>
    <row r="20" spans="1:16" ht="57.75" customHeight="1">
      <c r="A20" s="11">
        <v>17</v>
      </c>
      <c r="B20" s="8" t="s">
        <v>170</v>
      </c>
      <c r="C20" s="12" t="s">
        <v>186</v>
      </c>
      <c r="D20" s="12" t="str">
        <f t="shared" si="0"/>
        <v>余志翰
李安潔
王聖德</v>
      </c>
      <c r="E20" s="12" t="s">
        <v>250</v>
      </c>
      <c r="F20" s="12" t="s">
        <v>251</v>
      </c>
      <c r="G20" s="12" t="s">
        <v>252</v>
      </c>
      <c r="H20" s="12" t="str">
        <f t="shared" si="1"/>
        <v>黃玉君
謝秉諺</v>
      </c>
      <c r="I20" s="21"/>
      <c r="J20" s="21"/>
      <c r="K20" s="7">
        <v>0.40972222222222227</v>
      </c>
      <c r="L20" s="15"/>
      <c r="P20" s="13"/>
    </row>
    <row r="21" spans="1:18" ht="18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  <c r="O21"/>
      <c r="P21"/>
      <c r="Q21"/>
      <c r="R21"/>
    </row>
    <row r="22" spans="1:18" ht="39" customHeight="1">
      <c r="A22" s="25">
        <v>18</v>
      </c>
      <c r="B22" s="26" t="s">
        <v>176</v>
      </c>
      <c r="C22" s="27" t="s">
        <v>259</v>
      </c>
      <c r="D22" s="27" t="s">
        <v>344</v>
      </c>
      <c r="E22" s="28"/>
      <c r="F22" s="28"/>
      <c r="G22" s="28"/>
      <c r="H22" s="27" t="s">
        <v>283</v>
      </c>
      <c r="I22" s="28"/>
      <c r="J22" s="28"/>
      <c r="K22" s="29">
        <v>0.4131944444444444</v>
      </c>
      <c r="L22" s="28"/>
      <c r="O22"/>
      <c r="P22"/>
      <c r="Q22"/>
      <c r="R22"/>
    </row>
    <row r="23" spans="1:18" ht="27.75" customHeight="1">
      <c r="A23" s="49" t="s">
        <v>365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  <c r="O23"/>
      <c r="P23"/>
      <c r="Q23"/>
      <c r="R23"/>
    </row>
    <row r="24" spans="1:18" ht="49.5">
      <c r="A24" s="16">
        <v>19</v>
      </c>
      <c r="B24" s="8" t="s">
        <v>176</v>
      </c>
      <c r="C24" s="18" t="s">
        <v>260</v>
      </c>
      <c r="D24" s="17" t="s">
        <v>345</v>
      </c>
      <c r="E24" s="21"/>
      <c r="F24" s="21"/>
      <c r="G24" s="21"/>
      <c r="H24" s="17" t="s">
        <v>284</v>
      </c>
      <c r="I24" s="21"/>
      <c r="J24" s="21"/>
      <c r="K24" s="7">
        <v>0.4236111111111111</v>
      </c>
      <c r="L24" s="21"/>
      <c r="O24"/>
      <c r="P24"/>
      <c r="Q24"/>
      <c r="R24"/>
    </row>
    <row r="25" spans="1:18" ht="49.5">
      <c r="A25" s="16">
        <v>20</v>
      </c>
      <c r="B25" s="8" t="s">
        <v>176</v>
      </c>
      <c r="C25" s="17" t="s">
        <v>261</v>
      </c>
      <c r="D25" s="17" t="s">
        <v>346</v>
      </c>
      <c r="E25" s="21"/>
      <c r="F25" s="21"/>
      <c r="G25" s="21"/>
      <c r="H25" s="17"/>
      <c r="I25" s="21"/>
      <c r="J25" s="21"/>
      <c r="K25" s="7">
        <v>0.4270833333333333</v>
      </c>
      <c r="L25" s="21"/>
      <c r="O25"/>
      <c r="P25"/>
      <c r="Q25"/>
      <c r="R25"/>
    </row>
    <row r="26" spans="1:18" ht="49.5">
      <c r="A26" s="16">
        <v>21</v>
      </c>
      <c r="B26" s="8" t="s">
        <v>176</v>
      </c>
      <c r="C26" s="17" t="s">
        <v>259</v>
      </c>
      <c r="D26" s="17" t="s">
        <v>347</v>
      </c>
      <c r="E26" s="21"/>
      <c r="F26" s="21"/>
      <c r="G26" s="21"/>
      <c r="H26" s="17" t="s">
        <v>283</v>
      </c>
      <c r="I26" s="21"/>
      <c r="J26" s="21"/>
      <c r="K26" s="7">
        <v>0.4305555555555556</v>
      </c>
      <c r="L26" s="21"/>
      <c r="O26"/>
      <c r="P26"/>
      <c r="Q26"/>
      <c r="R26"/>
    </row>
    <row r="27" spans="1:18" ht="33">
      <c r="A27" s="16">
        <v>22</v>
      </c>
      <c r="B27" s="8" t="s">
        <v>176</v>
      </c>
      <c r="C27" s="17" t="s">
        <v>262</v>
      </c>
      <c r="D27" s="17" t="s">
        <v>285</v>
      </c>
      <c r="E27" s="21"/>
      <c r="F27" s="21"/>
      <c r="G27" s="21"/>
      <c r="H27" s="17" t="s">
        <v>286</v>
      </c>
      <c r="I27" s="21"/>
      <c r="J27" s="21"/>
      <c r="K27" s="7">
        <v>0.43402777777777773</v>
      </c>
      <c r="L27" s="21"/>
      <c r="O27"/>
      <c r="P27"/>
      <c r="Q27"/>
      <c r="R27"/>
    </row>
    <row r="28" spans="1:18" ht="49.5">
      <c r="A28" s="16">
        <v>23</v>
      </c>
      <c r="B28" s="8" t="s">
        <v>176</v>
      </c>
      <c r="C28" s="17" t="s">
        <v>262</v>
      </c>
      <c r="D28" s="17" t="s">
        <v>287</v>
      </c>
      <c r="E28" s="21"/>
      <c r="F28" s="21"/>
      <c r="G28" s="21"/>
      <c r="H28" s="17" t="s">
        <v>288</v>
      </c>
      <c r="I28" s="21"/>
      <c r="J28" s="21"/>
      <c r="K28" s="7">
        <v>0.4375</v>
      </c>
      <c r="L28" s="21"/>
      <c r="O28"/>
      <c r="P28"/>
      <c r="Q28"/>
      <c r="R28"/>
    </row>
    <row r="29" spans="1:18" ht="49.5">
      <c r="A29" s="16">
        <v>24</v>
      </c>
      <c r="B29" s="8" t="s">
        <v>176</v>
      </c>
      <c r="C29" s="17" t="s">
        <v>262</v>
      </c>
      <c r="D29" s="17" t="s">
        <v>289</v>
      </c>
      <c r="E29" s="21"/>
      <c r="F29" s="21"/>
      <c r="G29" s="21"/>
      <c r="H29" s="17" t="s">
        <v>290</v>
      </c>
      <c r="I29" s="21"/>
      <c r="J29" s="21"/>
      <c r="K29" s="7">
        <v>0.44097222222222227</v>
      </c>
      <c r="L29" s="21"/>
      <c r="O29"/>
      <c r="P29"/>
      <c r="Q29"/>
      <c r="R29"/>
    </row>
    <row r="30" spans="1:18" ht="33">
      <c r="A30" s="16">
        <v>25</v>
      </c>
      <c r="B30" s="8" t="s">
        <v>176</v>
      </c>
      <c r="C30" s="17" t="s">
        <v>263</v>
      </c>
      <c r="D30" s="17" t="s">
        <v>291</v>
      </c>
      <c r="E30" s="21"/>
      <c r="F30" s="21"/>
      <c r="G30" s="21"/>
      <c r="H30" s="17" t="s">
        <v>348</v>
      </c>
      <c r="I30" s="21"/>
      <c r="J30" s="21"/>
      <c r="K30" s="7">
        <v>0.4444444444444444</v>
      </c>
      <c r="L30" s="21"/>
      <c r="O30"/>
      <c r="P30"/>
      <c r="Q30"/>
      <c r="R30"/>
    </row>
    <row r="31" spans="1:18" ht="33">
      <c r="A31" s="16">
        <v>26</v>
      </c>
      <c r="B31" s="8" t="s">
        <v>176</v>
      </c>
      <c r="C31" s="17" t="s">
        <v>264</v>
      </c>
      <c r="D31" s="17" t="s">
        <v>292</v>
      </c>
      <c r="E31" s="21"/>
      <c r="F31" s="21"/>
      <c r="G31" s="21"/>
      <c r="H31" s="17" t="s">
        <v>293</v>
      </c>
      <c r="I31" s="21"/>
      <c r="J31" s="21"/>
      <c r="K31" s="7">
        <v>0.4479166666666667</v>
      </c>
      <c r="L31" s="21"/>
      <c r="O31"/>
      <c r="P31"/>
      <c r="Q31"/>
      <c r="R31"/>
    </row>
    <row r="32" spans="1:18" ht="49.5">
      <c r="A32" s="16">
        <v>27</v>
      </c>
      <c r="B32" s="8" t="s">
        <v>176</v>
      </c>
      <c r="C32" s="17" t="s">
        <v>265</v>
      </c>
      <c r="D32" s="17" t="s">
        <v>349</v>
      </c>
      <c r="E32" s="21"/>
      <c r="F32" s="21"/>
      <c r="G32" s="21"/>
      <c r="H32" s="17" t="s">
        <v>350</v>
      </c>
      <c r="I32" s="21"/>
      <c r="J32" s="21"/>
      <c r="K32" s="7">
        <v>0.4513888888888889</v>
      </c>
      <c r="L32" s="21"/>
      <c r="O32"/>
      <c r="P32"/>
      <c r="Q32"/>
      <c r="R32"/>
    </row>
    <row r="33" spans="1:18" ht="33">
      <c r="A33" s="16">
        <v>28</v>
      </c>
      <c r="B33" s="8" t="s">
        <v>176</v>
      </c>
      <c r="C33" s="17" t="s">
        <v>266</v>
      </c>
      <c r="D33" s="17" t="s">
        <v>294</v>
      </c>
      <c r="E33" s="21"/>
      <c r="F33" s="21"/>
      <c r="G33" s="21"/>
      <c r="H33" s="17" t="s">
        <v>295</v>
      </c>
      <c r="I33" s="21"/>
      <c r="J33" s="21"/>
      <c r="K33" s="7">
        <v>0.4548611111111111</v>
      </c>
      <c r="L33" s="21"/>
      <c r="O33"/>
      <c r="P33"/>
      <c r="Q33"/>
      <c r="R33"/>
    </row>
    <row r="34" spans="1:18" ht="33">
      <c r="A34" s="16">
        <v>29</v>
      </c>
      <c r="B34" s="8" t="s">
        <v>176</v>
      </c>
      <c r="C34" s="17" t="s">
        <v>267</v>
      </c>
      <c r="D34" s="17" t="s">
        <v>296</v>
      </c>
      <c r="E34" s="21"/>
      <c r="F34" s="21"/>
      <c r="G34" s="21"/>
      <c r="H34" s="17" t="s">
        <v>297</v>
      </c>
      <c r="I34" s="21"/>
      <c r="J34" s="21"/>
      <c r="K34" s="7">
        <v>0.4583333333333333</v>
      </c>
      <c r="L34" s="21"/>
      <c r="O34"/>
      <c r="P34"/>
      <c r="Q34"/>
      <c r="R34"/>
    </row>
    <row r="35" spans="1:18" ht="19.5">
      <c r="A35" s="16">
        <v>30</v>
      </c>
      <c r="B35" s="8" t="s">
        <v>176</v>
      </c>
      <c r="C35" s="17" t="s">
        <v>268</v>
      </c>
      <c r="D35" s="17" t="s">
        <v>298</v>
      </c>
      <c r="E35" s="21"/>
      <c r="F35" s="21"/>
      <c r="G35" s="21"/>
      <c r="H35" s="17" t="s">
        <v>299</v>
      </c>
      <c r="I35" s="21"/>
      <c r="J35" s="21"/>
      <c r="K35" s="7">
        <v>0.4618055555555556</v>
      </c>
      <c r="L35" s="21"/>
      <c r="O35"/>
      <c r="P35"/>
      <c r="Q35"/>
      <c r="R35"/>
    </row>
    <row r="36" spans="1:18" ht="33">
      <c r="A36" s="16">
        <v>31</v>
      </c>
      <c r="B36" s="8" t="s">
        <v>176</v>
      </c>
      <c r="C36" s="17" t="s">
        <v>268</v>
      </c>
      <c r="D36" s="17" t="s">
        <v>351</v>
      </c>
      <c r="E36" s="21"/>
      <c r="F36" s="21"/>
      <c r="G36" s="21"/>
      <c r="H36" s="17" t="s">
        <v>299</v>
      </c>
      <c r="I36" s="21"/>
      <c r="J36" s="21"/>
      <c r="K36" s="7">
        <v>0.46527777777777773</v>
      </c>
      <c r="L36" s="21"/>
      <c r="O36"/>
      <c r="P36"/>
      <c r="Q36"/>
      <c r="R36"/>
    </row>
    <row r="37" spans="1:18" ht="33">
      <c r="A37" s="16">
        <v>32</v>
      </c>
      <c r="B37" s="8" t="s">
        <v>176</v>
      </c>
      <c r="C37" s="17" t="s">
        <v>269</v>
      </c>
      <c r="D37" s="17" t="s">
        <v>352</v>
      </c>
      <c r="E37" s="21"/>
      <c r="F37" s="21"/>
      <c r="G37" s="21"/>
      <c r="H37" s="17" t="s">
        <v>353</v>
      </c>
      <c r="I37" s="21"/>
      <c r="J37" s="21"/>
      <c r="K37" s="7">
        <v>0.46875</v>
      </c>
      <c r="L37" s="21"/>
      <c r="O37"/>
      <c r="P37"/>
      <c r="Q37"/>
      <c r="R37"/>
    </row>
    <row r="38" spans="1:18" ht="19.5">
      <c r="A38" s="16">
        <v>33</v>
      </c>
      <c r="B38" s="8" t="s">
        <v>176</v>
      </c>
      <c r="C38" s="17" t="s">
        <v>264</v>
      </c>
      <c r="D38" s="17" t="s">
        <v>300</v>
      </c>
      <c r="E38" s="21"/>
      <c r="F38" s="21"/>
      <c r="G38" s="21"/>
      <c r="H38" s="17" t="s">
        <v>301</v>
      </c>
      <c r="I38" s="21"/>
      <c r="J38" s="21"/>
      <c r="K38" s="7">
        <v>0.47222222222222227</v>
      </c>
      <c r="L38" s="21"/>
      <c r="O38"/>
      <c r="P38"/>
      <c r="Q38"/>
      <c r="R38"/>
    </row>
    <row r="39" spans="1:18" ht="33">
      <c r="A39" s="16">
        <v>34</v>
      </c>
      <c r="B39" s="8" t="s">
        <v>176</v>
      </c>
      <c r="C39" s="17" t="s">
        <v>270</v>
      </c>
      <c r="D39" s="17" t="s">
        <v>302</v>
      </c>
      <c r="E39" s="21"/>
      <c r="F39" s="21"/>
      <c r="G39" s="21"/>
      <c r="H39" s="17" t="s">
        <v>303</v>
      </c>
      <c r="I39" s="21"/>
      <c r="J39" s="21"/>
      <c r="K39" s="7">
        <v>0.4756944444444444</v>
      </c>
      <c r="L39" s="21"/>
      <c r="O39"/>
      <c r="P39"/>
      <c r="Q39"/>
      <c r="R39"/>
    </row>
    <row r="40" spans="1:18" ht="19.5">
      <c r="A40" s="16">
        <v>35</v>
      </c>
      <c r="B40" s="8" t="s">
        <v>176</v>
      </c>
      <c r="C40" s="17" t="s">
        <v>271</v>
      </c>
      <c r="D40" s="17" t="s">
        <v>304</v>
      </c>
      <c r="E40" s="21"/>
      <c r="F40" s="21"/>
      <c r="G40" s="21"/>
      <c r="H40" s="17" t="s">
        <v>305</v>
      </c>
      <c r="I40" s="21"/>
      <c r="J40" s="21"/>
      <c r="K40" s="7">
        <v>0.4791666666666667</v>
      </c>
      <c r="L40" s="21"/>
      <c r="O40"/>
      <c r="P40"/>
      <c r="Q40"/>
      <c r="R40"/>
    </row>
    <row r="41" spans="1:18" ht="33">
      <c r="A41" s="16">
        <v>36</v>
      </c>
      <c r="B41" s="8" t="s">
        <v>176</v>
      </c>
      <c r="C41" s="19" t="s">
        <v>272</v>
      </c>
      <c r="D41" s="17" t="s">
        <v>306</v>
      </c>
      <c r="E41" s="21"/>
      <c r="F41" s="21"/>
      <c r="G41" s="21"/>
      <c r="H41" s="17" t="s">
        <v>354</v>
      </c>
      <c r="I41" s="21"/>
      <c r="J41" s="21"/>
      <c r="K41" s="7">
        <v>0.4826388888888889</v>
      </c>
      <c r="L41" s="21"/>
      <c r="O41"/>
      <c r="P41"/>
      <c r="Q41"/>
      <c r="R41"/>
    </row>
    <row r="42" spans="1:18" ht="33">
      <c r="A42" s="16">
        <v>37</v>
      </c>
      <c r="B42" s="8" t="s">
        <v>176</v>
      </c>
      <c r="C42" s="17" t="s">
        <v>264</v>
      </c>
      <c r="D42" s="17" t="s">
        <v>307</v>
      </c>
      <c r="E42" s="21"/>
      <c r="F42" s="21"/>
      <c r="G42" s="21"/>
      <c r="H42" s="17" t="s">
        <v>308</v>
      </c>
      <c r="I42" s="21"/>
      <c r="J42" s="21"/>
      <c r="K42" s="7">
        <v>0.4861111111111111</v>
      </c>
      <c r="L42" s="21"/>
      <c r="O42"/>
      <c r="P42"/>
      <c r="Q42"/>
      <c r="R42"/>
    </row>
    <row r="43" spans="1:18" ht="33">
      <c r="A43" s="16">
        <v>38</v>
      </c>
      <c r="B43" s="8" t="s">
        <v>176</v>
      </c>
      <c r="C43" s="17" t="s">
        <v>264</v>
      </c>
      <c r="D43" s="17" t="s">
        <v>309</v>
      </c>
      <c r="E43" s="21"/>
      <c r="F43" s="21"/>
      <c r="G43" s="21"/>
      <c r="H43" s="17" t="s">
        <v>310</v>
      </c>
      <c r="I43" s="21"/>
      <c r="J43" s="21"/>
      <c r="K43" s="7">
        <v>0.4895833333333333</v>
      </c>
      <c r="L43" s="21"/>
      <c r="O43"/>
      <c r="P43"/>
      <c r="Q43"/>
      <c r="R43"/>
    </row>
    <row r="44" spans="1:18" ht="33">
      <c r="A44" s="16">
        <v>39</v>
      </c>
      <c r="B44" s="8" t="s">
        <v>176</v>
      </c>
      <c r="C44" s="17" t="s">
        <v>268</v>
      </c>
      <c r="D44" s="17" t="s">
        <v>355</v>
      </c>
      <c r="E44" s="21"/>
      <c r="F44" s="21"/>
      <c r="G44" s="21"/>
      <c r="H44" s="17" t="s">
        <v>311</v>
      </c>
      <c r="I44" s="21"/>
      <c r="J44" s="21"/>
      <c r="K44" s="7">
        <v>0.4930555555555556</v>
      </c>
      <c r="L44" s="21"/>
      <c r="O44"/>
      <c r="P44"/>
      <c r="Q44"/>
      <c r="R44"/>
    </row>
    <row r="45" spans="1:18" ht="19.5">
      <c r="A45" s="16">
        <v>40</v>
      </c>
      <c r="B45" s="8" t="s">
        <v>176</v>
      </c>
      <c r="C45" s="19" t="s">
        <v>273</v>
      </c>
      <c r="D45" s="17" t="s">
        <v>312</v>
      </c>
      <c r="E45" s="21"/>
      <c r="F45" s="21"/>
      <c r="G45" s="21"/>
      <c r="H45" s="17" t="s">
        <v>313</v>
      </c>
      <c r="I45" s="21"/>
      <c r="J45" s="21"/>
      <c r="K45" s="7">
        <v>0.49652777777777773</v>
      </c>
      <c r="L45" s="21"/>
      <c r="O45"/>
      <c r="P45"/>
      <c r="Q45"/>
      <c r="R45"/>
    </row>
    <row r="46" spans="1:18" ht="29.25" customHeight="1">
      <c r="A46" s="49" t="s">
        <v>366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  <c r="O46"/>
      <c r="P46"/>
      <c r="Q46"/>
      <c r="R46"/>
    </row>
    <row r="47" spans="1:18" ht="49.5">
      <c r="A47" s="16">
        <v>41</v>
      </c>
      <c r="B47" s="8" t="s">
        <v>176</v>
      </c>
      <c r="C47" s="17" t="s">
        <v>274</v>
      </c>
      <c r="D47" s="17" t="s">
        <v>314</v>
      </c>
      <c r="E47" s="21"/>
      <c r="F47" s="21"/>
      <c r="G47" s="21"/>
      <c r="H47" s="17" t="s">
        <v>315</v>
      </c>
      <c r="I47" s="21"/>
      <c r="J47" s="21"/>
      <c r="K47" s="7">
        <v>0.5416666666666666</v>
      </c>
      <c r="L47" s="21"/>
      <c r="O47"/>
      <c r="P47"/>
      <c r="Q47"/>
      <c r="R47"/>
    </row>
    <row r="48" spans="1:18" ht="33">
      <c r="A48" s="16">
        <v>42</v>
      </c>
      <c r="B48" s="8" t="s">
        <v>176</v>
      </c>
      <c r="C48" s="17" t="s">
        <v>262</v>
      </c>
      <c r="D48" s="17" t="s">
        <v>316</v>
      </c>
      <c r="E48" s="21"/>
      <c r="F48" s="21"/>
      <c r="G48" s="21"/>
      <c r="H48" s="17" t="s">
        <v>317</v>
      </c>
      <c r="I48" s="21"/>
      <c r="J48" s="21"/>
      <c r="K48" s="7">
        <v>0.545138888888889</v>
      </c>
      <c r="L48" s="21"/>
      <c r="O48"/>
      <c r="P48"/>
      <c r="Q48"/>
      <c r="R48"/>
    </row>
    <row r="49" spans="1:18" ht="19.5">
      <c r="A49" s="16">
        <v>43</v>
      </c>
      <c r="B49" s="8" t="s">
        <v>176</v>
      </c>
      <c r="C49" s="17" t="s">
        <v>268</v>
      </c>
      <c r="D49" s="17" t="s">
        <v>356</v>
      </c>
      <c r="E49" s="21"/>
      <c r="F49" s="21"/>
      <c r="G49" s="21"/>
      <c r="H49" s="17" t="s">
        <v>299</v>
      </c>
      <c r="I49" s="21"/>
      <c r="J49" s="21"/>
      <c r="K49" s="7">
        <v>0.548611111111111</v>
      </c>
      <c r="L49" s="21"/>
      <c r="O49"/>
      <c r="P49"/>
      <c r="Q49"/>
      <c r="R49"/>
    </row>
    <row r="50" spans="1:18" ht="33">
      <c r="A50" s="16">
        <v>44</v>
      </c>
      <c r="B50" s="8" t="s">
        <v>176</v>
      </c>
      <c r="C50" s="17" t="s">
        <v>275</v>
      </c>
      <c r="D50" s="17" t="s">
        <v>318</v>
      </c>
      <c r="E50" s="21"/>
      <c r="F50" s="21"/>
      <c r="G50" s="21"/>
      <c r="H50" s="17" t="s">
        <v>319</v>
      </c>
      <c r="I50" s="21"/>
      <c r="J50" s="21"/>
      <c r="K50" s="7">
        <v>0.5520833333333334</v>
      </c>
      <c r="L50" s="21"/>
      <c r="O50"/>
      <c r="P50"/>
      <c r="Q50"/>
      <c r="R50"/>
    </row>
    <row r="51" spans="1:18" ht="49.5">
      <c r="A51" s="16">
        <v>45</v>
      </c>
      <c r="B51" s="8" t="s">
        <v>176</v>
      </c>
      <c r="C51" s="17" t="s">
        <v>276</v>
      </c>
      <c r="D51" s="17" t="s">
        <v>320</v>
      </c>
      <c r="E51" s="21"/>
      <c r="F51" s="21"/>
      <c r="G51" s="21"/>
      <c r="H51" s="17" t="s">
        <v>321</v>
      </c>
      <c r="I51" s="21"/>
      <c r="J51" s="21"/>
      <c r="K51" s="7">
        <v>0.5555555555555556</v>
      </c>
      <c r="L51" s="21"/>
      <c r="O51"/>
      <c r="P51"/>
      <c r="Q51"/>
      <c r="R51"/>
    </row>
    <row r="52" spans="1:18" ht="33">
      <c r="A52" s="16">
        <v>46</v>
      </c>
      <c r="B52" s="8" t="s">
        <v>176</v>
      </c>
      <c r="C52" s="17" t="s">
        <v>277</v>
      </c>
      <c r="D52" s="17" t="s">
        <v>322</v>
      </c>
      <c r="E52" s="21"/>
      <c r="F52" s="21"/>
      <c r="G52" s="21"/>
      <c r="H52" s="17" t="s">
        <v>323</v>
      </c>
      <c r="I52" s="21"/>
      <c r="J52" s="21"/>
      <c r="K52" s="7">
        <v>0.5590277777777778</v>
      </c>
      <c r="L52" s="21"/>
      <c r="O52"/>
      <c r="P52"/>
      <c r="Q52"/>
      <c r="R52"/>
    </row>
    <row r="53" spans="1:18" ht="49.5">
      <c r="A53" s="16">
        <v>47</v>
      </c>
      <c r="B53" s="8" t="s">
        <v>176</v>
      </c>
      <c r="C53" s="18" t="s">
        <v>260</v>
      </c>
      <c r="D53" s="17" t="s">
        <v>324</v>
      </c>
      <c r="E53" s="21"/>
      <c r="F53" s="21"/>
      <c r="G53" s="21"/>
      <c r="H53" s="17" t="s">
        <v>325</v>
      </c>
      <c r="I53" s="21"/>
      <c r="J53" s="21"/>
      <c r="K53" s="7">
        <v>0.5625</v>
      </c>
      <c r="L53" s="21"/>
      <c r="O53"/>
      <c r="P53"/>
      <c r="Q53"/>
      <c r="R53"/>
    </row>
    <row r="54" spans="1:18" ht="49.5">
      <c r="A54" s="16">
        <v>48</v>
      </c>
      <c r="B54" s="8" t="s">
        <v>176</v>
      </c>
      <c r="C54" s="17" t="s">
        <v>265</v>
      </c>
      <c r="D54" s="17" t="s">
        <v>357</v>
      </c>
      <c r="E54" s="21"/>
      <c r="F54" s="21"/>
      <c r="G54" s="21"/>
      <c r="H54" s="17" t="s">
        <v>350</v>
      </c>
      <c r="I54" s="21"/>
      <c r="J54" s="21"/>
      <c r="K54" s="7">
        <v>0.5659722222222222</v>
      </c>
      <c r="L54" s="21"/>
      <c r="O54"/>
      <c r="P54"/>
      <c r="Q54"/>
      <c r="R54"/>
    </row>
    <row r="55" spans="1:18" ht="33">
      <c r="A55" s="16">
        <v>49</v>
      </c>
      <c r="B55" s="8" t="s">
        <v>176</v>
      </c>
      <c r="C55" s="17" t="s">
        <v>278</v>
      </c>
      <c r="D55" s="17" t="s">
        <v>358</v>
      </c>
      <c r="E55" s="21"/>
      <c r="F55" s="21"/>
      <c r="G55" s="21"/>
      <c r="H55" s="17" t="s">
        <v>326</v>
      </c>
      <c r="I55" s="21"/>
      <c r="J55" s="21"/>
      <c r="K55" s="7">
        <v>0.5694444444444444</v>
      </c>
      <c r="L55" s="21"/>
      <c r="O55"/>
      <c r="P55"/>
      <c r="Q55"/>
      <c r="R55"/>
    </row>
    <row r="56" spans="1:18" ht="49.5">
      <c r="A56" s="16">
        <v>50</v>
      </c>
      <c r="B56" s="8" t="s">
        <v>176</v>
      </c>
      <c r="C56" s="17" t="s">
        <v>275</v>
      </c>
      <c r="D56" s="17" t="s">
        <v>327</v>
      </c>
      <c r="E56" s="21"/>
      <c r="F56" s="21"/>
      <c r="G56" s="21"/>
      <c r="H56" s="17" t="s">
        <v>319</v>
      </c>
      <c r="I56" s="21"/>
      <c r="J56" s="21"/>
      <c r="K56" s="7">
        <v>0.5729166666666666</v>
      </c>
      <c r="L56" s="21"/>
      <c r="O56"/>
      <c r="P56"/>
      <c r="Q56"/>
      <c r="R56"/>
    </row>
    <row r="57" spans="1:16" ht="33">
      <c r="A57" s="16">
        <v>51</v>
      </c>
      <c r="B57" s="8" t="s">
        <v>176</v>
      </c>
      <c r="C57" s="17" t="s">
        <v>267</v>
      </c>
      <c r="D57" s="17" t="s">
        <v>328</v>
      </c>
      <c r="E57" s="21"/>
      <c r="F57" s="21"/>
      <c r="G57" s="21"/>
      <c r="H57" s="17" t="s">
        <v>329</v>
      </c>
      <c r="I57" s="21"/>
      <c r="J57" s="21"/>
      <c r="K57" s="7">
        <v>0.576388888888889</v>
      </c>
      <c r="L57" s="15"/>
      <c r="P57" s="13"/>
    </row>
    <row r="58" spans="1:12" ht="19.5">
      <c r="A58" s="16">
        <v>52</v>
      </c>
      <c r="B58" s="8" t="s">
        <v>176</v>
      </c>
      <c r="C58" s="17" t="s">
        <v>279</v>
      </c>
      <c r="D58" s="17" t="s">
        <v>330</v>
      </c>
      <c r="E58" s="21"/>
      <c r="F58" s="21"/>
      <c r="G58" s="21"/>
      <c r="H58" s="17" t="s">
        <v>331</v>
      </c>
      <c r="I58" s="21"/>
      <c r="J58" s="21"/>
      <c r="K58" s="7">
        <v>0.579861111111111</v>
      </c>
      <c r="L58" s="15"/>
    </row>
    <row r="59" spans="1:12" ht="19.5">
      <c r="A59" s="16">
        <v>53</v>
      </c>
      <c r="B59" s="8" t="s">
        <v>176</v>
      </c>
      <c r="C59" s="17" t="s">
        <v>276</v>
      </c>
      <c r="D59" s="17" t="s">
        <v>332</v>
      </c>
      <c r="E59" s="21"/>
      <c r="F59" s="21"/>
      <c r="G59" s="21"/>
      <c r="H59" s="17" t="s">
        <v>333</v>
      </c>
      <c r="I59" s="21"/>
      <c r="J59" s="21"/>
      <c r="K59" s="7">
        <v>0.5833333333333334</v>
      </c>
      <c r="L59" s="15"/>
    </row>
    <row r="60" spans="1:12" ht="49.5">
      <c r="A60" s="16">
        <v>54</v>
      </c>
      <c r="B60" s="8" t="s">
        <v>176</v>
      </c>
      <c r="C60" s="17" t="s">
        <v>261</v>
      </c>
      <c r="D60" s="17" t="s">
        <v>359</v>
      </c>
      <c r="E60" s="21"/>
      <c r="F60" s="21"/>
      <c r="G60" s="21"/>
      <c r="H60" s="17" t="s">
        <v>360</v>
      </c>
      <c r="I60" s="21"/>
      <c r="J60" s="21"/>
      <c r="K60" s="7">
        <v>0.5868055555555556</v>
      </c>
      <c r="L60" s="15"/>
    </row>
    <row r="61" spans="1:12" ht="49.5">
      <c r="A61" s="16">
        <v>55</v>
      </c>
      <c r="B61" s="8" t="s">
        <v>176</v>
      </c>
      <c r="C61" s="17" t="s">
        <v>280</v>
      </c>
      <c r="D61" s="17" t="s">
        <v>334</v>
      </c>
      <c r="E61" s="21"/>
      <c r="F61" s="21"/>
      <c r="G61" s="21"/>
      <c r="H61" s="17" t="s">
        <v>335</v>
      </c>
      <c r="I61" s="21"/>
      <c r="J61" s="21"/>
      <c r="K61" s="7">
        <v>0.5902777777777778</v>
      </c>
      <c r="L61" s="15"/>
    </row>
    <row r="62" spans="1:12" ht="19.5">
      <c r="A62" s="16">
        <v>56</v>
      </c>
      <c r="B62" s="8" t="s">
        <v>176</v>
      </c>
      <c r="C62" s="17" t="s">
        <v>271</v>
      </c>
      <c r="D62" s="17" t="s">
        <v>336</v>
      </c>
      <c r="E62" s="21"/>
      <c r="F62" s="21"/>
      <c r="G62" s="21"/>
      <c r="H62" s="17" t="s">
        <v>337</v>
      </c>
      <c r="I62" s="21"/>
      <c r="J62" s="21"/>
      <c r="K62" s="7">
        <v>0.59375</v>
      </c>
      <c r="L62" s="15"/>
    </row>
    <row r="63" spans="1:12" ht="19.5">
      <c r="A63" s="16">
        <v>57</v>
      </c>
      <c r="B63" s="8" t="s">
        <v>176</v>
      </c>
      <c r="C63" s="17" t="s">
        <v>281</v>
      </c>
      <c r="D63" s="17" t="s">
        <v>338</v>
      </c>
      <c r="E63" s="21"/>
      <c r="F63" s="21"/>
      <c r="G63" s="21"/>
      <c r="H63" s="17" t="s">
        <v>339</v>
      </c>
      <c r="I63" s="21"/>
      <c r="J63" s="21"/>
      <c r="K63" s="7">
        <v>0.5972222222222222</v>
      </c>
      <c r="L63" s="15"/>
    </row>
    <row r="64" spans="1:12" ht="33">
      <c r="A64" s="16">
        <v>58</v>
      </c>
      <c r="B64" s="8" t="s">
        <v>176</v>
      </c>
      <c r="C64" s="17" t="s">
        <v>282</v>
      </c>
      <c r="D64" s="17" t="s">
        <v>340</v>
      </c>
      <c r="E64" s="21"/>
      <c r="F64" s="21"/>
      <c r="G64" s="21"/>
      <c r="H64" s="17" t="s">
        <v>361</v>
      </c>
      <c r="I64" s="21"/>
      <c r="J64" s="21"/>
      <c r="K64" s="7">
        <v>0.6006944444444444</v>
      </c>
      <c r="L64" s="15"/>
    </row>
    <row r="65" spans="1:12" ht="33">
      <c r="A65" s="16">
        <v>59</v>
      </c>
      <c r="B65" s="8" t="s">
        <v>176</v>
      </c>
      <c r="C65" s="17" t="s">
        <v>280</v>
      </c>
      <c r="D65" s="17" t="s">
        <v>341</v>
      </c>
      <c r="E65" s="21"/>
      <c r="F65" s="21"/>
      <c r="G65" s="21"/>
      <c r="H65" s="17" t="s">
        <v>342</v>
      </c>
      <c r="I65" s="21"/>
      <c r="J65" s="21"/>
      <c r="K65" s="7">
        <v>0.6041666666666666</v>
      </c>
      <c r="L65" s="15"/>
    </row>
    <row r="66" spans="1:12" ht="30" customHeight="1">
      <c r="A66" s="49" t="s">
        <v>367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1"/>
    </row>
    <row r="67" spans="1:12" ht="49.5">
      <c r="A67" s="16">
        <v>60</v>
      </c>
      <c r="B67" s="8" t="s">
        <v>176</v>
      </c>
      <c r="C67" s="17" t="s">
        <v>261</v>
      </c>
      <c r="D67" s="17" t="s">
        <v>362</v>
      </c>
      <c r="E67" s="21"/>
      <c r="F67" s="21"/>
      <c r="G67" s="21"/>
      <c r="H67" s="17" t="s">
        <v>363</v>
      </c>
      <c r="I67" s="21"/>
      <c r="J67" s="21"/>
      <c r="K67" s="7">
        <v>0.611111111111111</v>
      </c>
      <c r="L67" s="15"/>
    </row>
    <row r="68" spans="1:12" ht="33">
      <c r="A68" s="16">
        <v>61</v>
      </c>
      <c r="B68" s="8" t="s">
        <v>176</v>
      </c>
      <c r="C68" s="19" t="s">
        <v>273</v>
      </c>
      <c r="D68" s="17" t="s">
        <v>364</v>
      </c>
      <c r="E68" s="21"/>
      <c r="F68" s="21"/>
      <c r="G68" s="21"/>
      <c r="H68" s="17" t="s">
        <v>343</v>
      </c>
      <c r="I68" s="21"/>
      <c r="J68" s="21"/>
      <c r="K68" s="7">
        <v>0.6145833333333334</v>
      </c>
      <c r="L68" s="15"/>
    </row>
  </sheetData>
  <sheetProtection/>
  <mergeCells count="6">
    <mergeCell ref="A1:L1"/>
    <mergeCell ref="A2:L2"/>
    <mergeCell ref="A23:L23"/>
    <mergeCell ref="A21:L21"/>
    <mergeCell ref="A46:L46"/>
    <mergeCell ref="A66:L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="85" zoomScaleNormal="85" zoomScalePageLayoutView="0" workbookViewId="0" topLeftCell="A17">
      <selection activeCell="C24" sqref="C24"/>
    </sheetView>
  </sheetViews>
  <sheetFormatPr defaultColWidth="9.00390625" defaultRowHeight="16.5"/>
  <cols>
    <col min="1" max="1" width="7.625" style="23" customWidth="1"/>
    <col min="2" max="2" width="9.125" style="23" customWidth="1"/>
    <col min="3" max="3" width="37.75390625" style="23" customWidth="1"/>
    <col min="4" max="4" width="11.375" style="23" customWidth="1"/>
    <col min="5" max="6" width="11.625" style="23" hidden="1" customWidth="1"/>
    <col min="7" max="7" width="11.875" style="23" hidden="1" customWidth="1"/>
    <col min="8" max="8" width="20.375" style="23" customWidth="1"/>
    <col min="9" max="9" width="11.625" style="23" hidden="1" customWidth="1"/>
    <col min="10" max="10" width="25.00390625" style="23" hidden="1" customWidth="1"/>
    <col min="11" max="11" width="11.625" style="23" hidden="1" customWidth="1"/>
    <col min="12" max="12" width="21.375" style="23" customWidth="1"/>
    <col min="13" max="13" width="12.75390625" style="24" customWidth="1"/>
  </cols>
  <sheetData>
    <row r="1" spans="1:13" ht="21">
      <c r="A1" s="55" t="s">
        <v>425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9">
      <c r="A3" s="2" t="s">
        <v>6</v>
      </c>
      <c r="B3" s="6" t="s">
        <v>7</v>
      </c>
      <c r="C3" s="2" t="s">
        <v>1</v>
      </c>
      <c r="D3" s="2" t="s">
        <v>2</v>
      </c>
      <c r="E3" s="2"/>
      <c r="F3" s="2"/>
      <c r="G3" s="2"/>
      <c r="H3" s="2" t="s">
        <v>3</v>
      </c>
      <c r="I3" s="2"/>
      <c r="J3" s="2"/>
      <c r="K3" s="2"/>
      <c r="L3" s="22" t="s">
        <v>4</v>
      </c>
      <c r="M3" s="2" t="s">
        <v>5</v>
      </c>
    </row>
    <row r="4" spans="1:12" ht="33">
      <c r="A4" s="11">
        <v>1</v>
      </c>
      <c r="B4" s="11" t="s">
        <v>368</v>
      </c>
      <c r="C4" s="12" t="s">
        <v>369</v>
      </c>
      <c r="D4" s="12" t="str">
        <f aca="true" t="shared" si="0" ref="D4:D14">E4&amp;F4&amp;G4</f>
        <v>鍾文愷
黃子芹</v>
      </c>
      <c r="E4" s="12" t="s">
        <v>370</v>
      </c>
      <c r="F4" s="12" t="s">
        <v>371</v>
      </c>
      <c r="G4" s="11"/>
      <c r="H4" s="12" t="str">
        <f aca="true" t="shared" si="1" ref="H4:H14">I4&amp;J4</f>
        <v>劉夏何
陳美怡</v>
      </c>
      <c r="I4" s="12" t="s">
        <v>406</v>
      </c>
      <c r="J4" s="12" t="s">
        <v>407</v>
      </c>
      <c r="K4" s="12"/>
      <c r="L4" s="7">
        <v>0.3541666666666667</v>
      </c>
    </row>
    <row r="5" spans="1:12" ht="33">
      <c r="A5" s="11">
        <v>2</v>
      </c>
      <c r="B5" s="11" t="s">
        <v>368</v>
      </c>
      <c r="C5" s="12" t="s">
        <v>372</v>
      </c>
      <c r="D5" s="12" t="str">
        <f t="shared" si="0"/>
        <v>黃建霖
宋昶慶</v>
      </c>
      <c r="E5" s="12" t="s">
        <v>373</v>
      </c>
      <c r="F5" s="12" t="s">
        <v>374</v>
      </c>
      <c r="G5" s="11"/>
      <c r="H5" s="12" t="str">
        <f t="shared" si="1"/>
        <v>陳美玉
黃瑋苹</v>
      </c>
      <c r="I5" s="12" t="s">
        <v>408</v>
      </c>
      <c r="J5" s="12" t="s">
        <v>409</v>
      </c>
      <c r="K5" s="12"/>
      <c r="L5" s="7">
        <v>0.3576388888888889</v>
      </c>
    </row>
    <row r="6" spans="1:12" ht="49.5">
      <c r="A6" s="11">
        <v>3</v>
      </c>
      <c r="B6" s="11" t="s">
        <v>368</v>
      </c>
      <c r="C6" s="12" t="s">
        <v>375</v>
      </c>
      <c r="D6" s="12" t="str">
        <f t="shared" si="0"/>
        <v>劉小筠
謝宛庭
蕭翊恩</v>
      </c>
      <c r="E6" s="12" t="s">
        <v>376</v>
      </c>
      <c r="F6" s="12" t="s">
        <v>377</v>
      </c>
      <c r="G6" s="12" t="s">
        <v>378</v>
      </c>
      <c r="H6" s="12" t="str">
        <f t="shared" si="1"/>
        <v>陳鳳珠
黃郁君</v>
      </c>
      <c r="I6" s="12" t="s">
        <v>410</v>
      </c>
      <c r="J6" s="12" t="s">
        <v>411</v>
      </c>
      <c r="K6" s="12"/>
      <c r="L6" s="7">
        <v>0.3611111111111111</v>
      </c>
    </row>
    <row r="7" spans="1:12" ht="62.25" customHeight="1">
      <c r="A7" s="11">
        <v>4</v>
      </c>
      <c r="B7" s="11" t="s">
        <v>368</v>
      </c>
      <c r="C7" s="12" t="s">
        <v>379</v>
      </c>
      <c r="D7" s="12" t="str">
        <f t="shared" si="0"/>
        <v>胡鳳津
吳佳孺
劉建軍</v>
      </c>
      <c r="E7" s="12" t="s">
        <v>380</v>
      </c>
      <c r="F7" s="12" t="s">
        <v>381</v>
      </c>
      <c r="G7" s="12" t="s">
        <v>382</v>
      </c>
      <c r="H7" s="12" t="str">
        <f>I7&amp;J7</f>
        <v>吳秀美
(善化區大成國小)
謝旭明</v>
      </c>
      <c r="I7" s="12" t="s">
        <v>412</v>
      </c>
      <c r="J7" s="12" t="s">
        <v>465</v>
      </c>
      <c r="K7" s="12"/>
      <c r="L7" s="7">
        <v>0.3645833333333333</v>
      </c>
    </row>
    <row r="8" spans="1:12" ht="39.75" customHeight="1">
      <c r="A8" s="11">
        <v>5</v>
      </c>
      <c r="B8" s="11" t="s">
        <v>368</v>
      </c>
      <c r="C8" s="12" t="s">
        <v>383</v>
      </c>
      <c r="D8" s="12" t="str">
        <f t="shared" si="0"/>
        <v>鍾采芙
陳品妤</v>
      </c>
      <c r="E8" s="12" t="s">
        <v>384</v>
      </c>
      <c r="F8" s="12" t="s">
        <v>385</v>
      </c>
      <c r="G8" s="11"/>
      <c r="H8" s="12" t="str">
        <f t="shared" si="1"/>
        <v>彭耀星
李燕梅</v>
      </c>
      <c r="I8" s="12" t="s">
        <v>413</v>
      </c>
      <c r="J8" s="12" t="s">
        <v>414</v>
      </c>
      <c r="K8" s="12"/>
      <c r="L8" s="7">
        <v>0.3680555555555556</v>
      </c>
    </row>
    <row r="9" spans="1:12" ht="19.5">
      <c r="A9" s="11">
        <v>6</v>
      </c>
      <c r="B9" s="11" t="s">
        <v>386</v>
      </c>
      <c r="C9" s="12" t="s">
        <v>387</v>
      </c>
      <c r="D9" s="12" t="str">
        <f t="shared" si="0"/>
        <v>林佳蒨</v>
      </c>
      <c r="E9" s="12" t="s">
        <v>388</v>
      </c>
      <c r="F9" s="11"/>
      <c r="G9" s="11"/>
      <c r="H9" s="12" t="str">
        <f t="shared" si="1"/>
        <v>楊珍俐</v>
      </c>
      <c r="I9" s="12" t="s">
        <v>415</v>
      </c>
      <c r="J9" s="11"/>
      <c r="K9" s="11"/>
      <c r="L9" s="7">
        <v>0.37152777777777773</v>
      </c>
    </row>
    <row r="10" spans="1:12" ht="49.5">
      <c r="A10" s="11">
        <v>7</v>
      </c>
      <c r="B10" s="11" t="s">
        <v>368</v>
      </c>
      <c r="C10" s="12" t="s">
        <v>389</v>
      </c>
      <c r="D10" s="12" t="str">
        <f t="shared" si="0"/>
        <v>陳雨靚
顏里蓁
吳芊燁</v>
      </c>
      <c r="E10" s="12" t="s">
        <v>390</v>
      </c>
      <c r="F10" s="12" t="s">
        <v>391</v>
      </c>
      <c r="G10" s="12" t="s">
        <v>392</v>
      </c>
      <c r="H10" s="12" t="str">
        <f t="shared" si="1"/>
        <v>李昭蓉
李後昆</v>
      </c>
      <c r="I10" s="12" t="s">
        <v>416</v>
      </c>
      <c r="J10" s="12" t="s">
        <v>417</v>
      </c>
      <c r="K10" s="12"/>
      <c r="L10" s="7">
        <v>0.375</v>
      </c>
    </row>
    <row r="11" spans="1:12" ht="33">
      <c r="A11" s="11">
        <v>8</v>
      </c>
      <c r="B11" s="11" t="s">
        <v>368</v>
      </c>
      <c r="C11" s="12" t="s">
        <v>393</v>
      </c>
      <c r="D11" s="12" t="str">
        <f t="shared" si="0"/>
        <v>方宣懿
陳祉蓉</v>
      </c>
      <c r="E11" s="12" t="s">
        <v>394</v>
      </c>
      <c r="F11" s="12" t="s">
        <v>395</v>
      </c>
      <c r="G11" s="11"/>
      <c r="H11" s="12" t="str">
        <f t="shared" si="1"/>
        <v>陳美玉
林麗淑</v>
      </c>
      <c r="I11" s="12" t="s">
        <v>418</v>
      </c>
      <c r="J11" s="12" t="s">
        <v>419</v>
      </c>
      <c r="K11" s="12"/>
      <c r="L11" s="7">
        <v>0.37847222222222227</v>
      </c>
    </row>
    <row r="12" spans="1:12" ht="33">
      <c r="A12" s="11">
        <v>9</v>
      </c>
      <c r="B12" s="11" t="s">
        <v>368</v>
      </c>
      <c r="C12" s="12" t="s">
        <v>396</v>
      </c>
      <c r="D12" s="12" t="str">
        <f t="shared" si="0"/>
        <v>楊茵茵
蘇哲瑋</v>
      </c>
      <c r="E12" s="12" t="s">
        <v>397</v>
      </c>
      <c r="F12" s="12" t="s">
        <v>398</v>
      </c>
      <c r="G12" s="12"/>
      <c r="H12" s="12" t="str">
        <f t="shared" si="1"/>
        <v>黃阿惠</v>
      </c>
      <c r="I12" s="12" t="s">
        <v>420</v>
      </c>
      <c r="J12" s="12"/>
      <c r="K12" s="12"/>
      <c r="L12" s="7">
        <v>0.3819444444444444</v>
      </c>
    </row>
    <row r="13" spans="1:12" ht="33">
      <c r="A13" s="11">
        <v>10</v>
      </c>
      <c r="B13" s="11" t="s">
        <v>368</v>
      </c>
      <c r="C13" s="12" t="s">
        <v>399</v>
      </c>
      <c r="D13" s="12" t="str">
        <f t="shared" si="0"/>
        <v>凃秉諭
陳艾萱</v>
      </c>
      <c r="E13" s="12" t="s">
        <v>400</v>
      </c>
      <c r="F13" s="12" t="s">
        <v>401</v>
      </c>
      <c r="G13" s="11"/>
      <c r="H13" s="12" t="str">
        <f t="shared" si="1"/>
        <v>李昭蓉
郭晴芳</v>
      </c>
      <c r="I13" s="12" t="s">
        <v>421</v>
      </c>
      <c r="J13" s="12" t="s">
        <v>422</v>
      </c>
      <c r="K13" s="12"/>
      <c r="L13" s="7">
        <v>0.3854166666666667</v>
      </c>
    </row>
    <row r="14" spans="1:12" ht="55.5" customHeight="1">
      <c r="A14" s="11">
        <v>11</v>
      </c>
      <c r="B14" s="11" t="s">
        <v>368</v>
      </c>
      <c r="C14" s="12" t="s">
        <v>402</v>
      </c>
      <c r="D14" s="12" t="str">
        <f t="shared" si="0"/>
        <v>李心霓
黎子歆
莊駿嶔</v>
      </c>
      <c r="E14" s="12" t="s">
        <v>403</v>
      </c>
      <c r="F14" s="12" t="s">
        <v>404</v>
      </c>
      <c r="G14" s="12" t="s">
        <v>405</v>
      </c>
      <c r="H14" s="12" t="str">
        <f t="shared" si="1"/>
        <v>謝明麟
謝秀蓮</v>
      </c>
      <c r="I14" s="12" t="s">
        <v>423</v>
      </c>
      <c r="J14" s="12" t="s">
        <v>424</v>
      </c>
      <c r="K14" s="12"/>
      <c r="L14" s="7">
        <v>0.3888888888888889</v>
      </c>
    </row>
    <row r="15" spans="1:13" ht="16.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</row>
    <row r="16" spans="1:12" ht="39" customHeight="1">
      <c r="A16" s="16">
        <v>12</v>
      </c>
      <c r="B16" s="8" t="s">
        <v>368</v>
      </c>
      <c r="C16" s="17" t="s">
        <v>427</v>
      </c>
      <c r="D16" s="33" t="str">
        <f>E16&amp;F16&amp;G16</f>
        <v>楊惟婷
廖婉君</v>
      </c>
      <c r="E16" s="11" t="s">
        <v>428</v>
      </c>
      <c r="F16" s="11" t="s">
        <v>429</v>
      </c>
      <c r="G16" s="11"/>
      <c r="H16" s="33" t="str">
        <f aca="true" t="shared" si="2" ref="H16:H24">J16&amp;K16</f>
        <v>吳美玉</v>
      </c>
      <c r="I16" s="34" t="s">
        <v>430</v>
      </c>
      <c r="J16" s="35" t="s">
        <v>431</v>
      </c>
      <c r="K16" s="36"/>
      <c r="L16" s="7">
        <v>0.3923611111111111</v>
      </c>
    </row>
    <row r="17" spans="1:12" ht="41.25" customHeight="1">
      <c r="A17" s="16">
        <v>13</v>
      </c>
      <c r="B17" s="8" t="s">
        <v>368</v>
      </c>
      <c r="C17" s="17" t="s">
        <v>432</v>
      </c>
      <c r="D17" s="33" t="str">
        <f>E17&amp;F17&amp;G17</f>
        <v>陳通樂
廖婉君</v>
      </c>
      <c r="E17" s="11" t="s">
        <v>433</v>
      </c>
      <c r="F17" s="11" t="s">
        <v>429</v>
      </c>
      <c r="G17" s="11"/>
      <c r="H17" s="33" t="str">
        <f t="shared" si="2"/>
        <v>劉彥良</v>
      </c>
      <c r="I17" s="34" t="s">
        <v>434</v>
      </c>
      <c r="J17" s="35" t="s">
        <v>435</v>
      </c>
      <c r="K17" s="36"/>
      <c r="L17" s="7">
        <v>0.3958333333333333</v>
      </c>
    </row>
    <row r="18" spans="1:12" ht="49.5">
      <c r="A18" s="16">
        <v>14</v>
      </c>
      <c r="B18" s="8" t="s">
        <v>436</v>
      </c>
      <c r="C18" s="17" t="s">
        <v>437</v>
      </c>
      <c r="D18" s="33" t="str">
        <f>E18&amp;F18&amp;G18</f>
        <v>林靖娟
楊家豪
袁晨瑀</v>
      </c>
      <c r="E18" s="11" t="s">
        <v>438</v>
      </c>
      <c r="F18" s="11" t="s">
        <v>439</v>
      </c>
      <c r="G18" s="11" t="s">
        <v>440</v>
      </c>
      <c r="H18" s="33" t="str">
        <f t="shared" si="2"/>
        <v>謝明麟
張豐麟</v>
      </c>
      <c r="I18" s="34" t="s">
        <v>441</v>
      </c>
      <c r="J18" s="35" t="s">
        <v>442</v>
      </c>
      <c r="K18" s="35" t="s">
        <v>443</v>
      </c>
      <c r="L18" s="7">
        <v>0.3993055555555556</v>
      </c>
    </row>
    <row r="19" spans="1:12" ht="33">
      <c r="A19" s="16">
        <v>15</v>
      </c>
      <c r="B19" s="8" t="s">
        <v>368</v>
      </c>
      <c r="C19" s="17" t="s">
        <v>444</v>
      </c>
      <c r="D19" s="33" t="str">
        <f>E19&amp;F19&amp;G19</f>
        <v>張棨芃</v>
      </c>
      <c r="E19" s="11" t="s">
        <v>445</v>
      </c>
      <c r="F19" s="11"/>
      <c r="G19" s="11"/>
      <c r="H19" s="33" t="str">
        <f t="shared" si="2"/>
        <v>吳彩雯</v>
      </c>
      <c r="I19" s="34" t="s">
        <v>446</v>
      </c>
      <c r="J19" s="35" t="s">
        <v>447</v>
      </c>
      <c r="K19" s="36"/>
      <c r="L19" s="7">
        <v>0.40277777777777773</v>
      </c>
    </row>
    <row r="20" spans="1:12" ht="35.25" customHeight="1">
      <c r="A20" s="16">
        <v>16</v>
      </c>
      <c r="B20" s="8" t="s">
        <v>368</v>
      </c>
      <c r="C20" s="17" t="s">
        <v>448</v>
      </c>
      <c r="D20" s="33" t="str">
        <f>E20&amp;F20</f>
        <v>盧芣萱</v>
      </c>
      <c r="E20" s="11" t="s">
        <v>449</v>
      </c>
      <c r="F20" s="11"/>
      <c r="G20" s="11"/>
      <c r="H20" s="33" t="str">
        <f t="shared" si="2"/>
        <v>陳玉玲</v>
      </c>
      <c r="I20" s="34" t="s">
        <v>442</v>
      </c>
      <c r="J20" s="35" t="s">
        <v>450</v>
      </c>
      <c r="K20" s="36"/>
      <c r="L20" s="7">
        <v>0.40625</v>
      </c>
    </row>
    <row r="21" spans="1:12" ht="33" customHeight="1">
      <c r="A21" s="16">
        <v>17</v>
      </c>
      <c r="B21" s="8" t="s">
        <v>368</v>
      </c>
      <c r="C21" s="17" t="s">
        <v>451</v>
      </c>
      <c r="D21" s="33" t="str">
        <f>E21&amp;F21</f>
        <v>劉忠翰
彭筠倩</v>
      </c>
      <c r="E21" s="11" t="s">
        <v>452</v>
      </c>
      <c r="F21" s="11" t="s">
        <v>453</v>
      </c>
      <c r="G21" s="11"/>
      <c r="H21" s="33" t="str">
        <f t="shared" si="2"/>
        <v>劉紹桂
劉夏何</v>
      </c>
      <c r="I21" s="34" t="s">
        <v>454</v>
      </c>
      <c r="J21" s="35" t="s">
        <v>455</v>
      </c>
      <c r="K21" s="35" t="s">
        <v>456</v>
      </c>
      <c r="L21" s="7">
        <v>0.40972222222222227</v>
      </c>
    </row>
    <row r="22" spans="1:12" ht="30" customHeight="1">
      <c r="A22" s="16">
        <v>18</v>
      </c>
      <c r="B22" s="8" t="s">
        <v>368</v>
      </c>
      <c r="C22" s="17" t="s">
        <v>457</v>
      </c>
      <c r="D22" s="33" t="str">
        <f>E22&amp;F22&amp;G22</f>
        <v>康書蓉</v>
      </c>
      <c r="E22" s="11" t="s">
        <v>458</v>
      </c>
      <c r="F22" s="11"/>
      <c r="G22" s="11"/>
      <c r="H22" s="33" t="str">
        <f>J22&amp;K22</f>
        <v>劉寶珠</v>
      </c>
      <c r="I22" s="34" t="s">
        <v>446</v>
      </c>
      <c r="J22" s="35" t="s">
        <v>459</v>
      </c>
      <c r="K22" s="36"/>
      <c r="L22" s="7">
        <v>0.4131944444444444</v>
      </c>
    </row>
    <row r="23" spans="1:13" ht="30" customHeight="1">
      <c r="A23" s="49" t="s">
        <v>365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2" ht="56.25" customHeight="1">
      <c r="A24" s="16">
        <v>19</v>
      </c>
      <c r="B24" s="8" t="s">
        <v>368</v>
      </c>
      <c r="C24" s="17" t="s">
        <v>460</v>
      </c>
      <c r="D24" s="33" t="str">
        <f>E24&amp;F24&amp;G24</f>
        <v>方翰偲 
廖婉君
葉騏菀</v>
      </c>
      <c r="E24" s="11" t="s">
        <v>461</v>
      </c>
      <c r="F24" s="11" t="s">
        <v>462</v>
      </c>
      <c r="G24" s="11" t="s">
        <v>463</v>
      </c>
      <c r="H24" s="33" t="str">
        <f t="shared" si="2"/>
        <v>彭耀星</v>
      </c>
      <c r="I24" s="34" t="s">
        <v>434</v>
      </c>
      <c r="J24" s="35" t="s">
        <v>464</v>
      </c>
      <c r="K24" s="36"/>
      <c r="L24" s="7">
        <v>0.4236111111111111</v>
      </c>
    </row>
    <row r="25" spans="5:7" ht="16.5">
      <c r="E25" s="11"/>
      <c r="F25" s="11"/>
      <c r="G25" s="11"/>
    </row>
  </sheetData>
  <sheetProtection/>
  <mergeCells count="3">
    <mergeCell ref="A1:M1"/>
    <mergeCell ref="A2:M2"/>
    <mergeCell ref="A23:M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W.X.C.Z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</dc:creator>
  <cp:keywords/>
  <dc:description/>
  <cp:lastModifiedBy>USER</cp:lastModifiedBy>
  <cp:lastPrinted>2014-10-22T01:36:49Z</cp:lastPrinted>
  <dcterms:created xsi:type="dcterms:W3CDTF">2013-11-05T02:44:46Z</dcterms:created>
  <dcterms:modified xsi:type="dcterms:W3CDTF">2015-10-12T13:07:33Z</dcterms:modified>
  <cp:category/>
  <cp:version/>
  <cp:contentType/>
  <cp:contentStatus/>
</cp:coreProperties>
</file>