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111學年度桌面工作\111午餐\菜單\"/>
    </mc:Choice>
  </mc:AlternateContent>
  <xr:revisionPtr revIDLastSave="0" documentId="13_ncr:1_{741A5E77-2EAF-4074-931F-473ABEC1305F}" xr6:coauthVersionLast="36" xr6:coauthVersionMax="36" xr10:uidLastSave="{00000000-0000-0000-0000-000000000000}"/>
  <bookViews>
    <workbookView xWindow="0" yWindow="0" windowWidth="19200" windowHeight="654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Sheet1!$A$1:$Q$46</definedName>
  </definedNames>
  <calcPr calcId="191029"/>
</workbook>
</file>

<file path=xl/calcChain.xml><?xml version="1.0" encoding="utf-8"?>
<calcChain xmlns="http://schemas.openxmlformats.org/spreadsheetml/2006/main">
  <c r="Q9" i="1" l="1"/>
  <c r="Q45" i="1" l="1"/>
  <c r="Q7" i="1" l="1"/>
  <c r="Q5" i="1"/>
  <c r="Q3" i="1"/>
  <c r="Q41" i="1" l="1"/>
  <c r="Q43" i="1"/>
  <c r="Q39" i="1" l="1"/>
  <c r="Q37" i="1"/>
  <c r="Q35" i="1"/>
  <c r="Q33" i="1"/>
  <c r="Q31" i="1"/>
  <c r="Q29" i="1"/>
  <c r="Q27" i="1"/>
  <c r="Q25" i="1"/>
  <c r="Q23" i="1"/>
  <c r="Q21" i="1"/>
  <c r="Q19" i="1"/>
  <c r="Q17" i="1"/>
  <c r="Q15" i="1"/>
  <c r="Q13" i="1"/>
  <c r="Q11" i="1"/>
</calcChain>
</file>

<file path=xl/sharedStrings.xml><?xml version="1.0" encoding="utf-8"?>
<sst xmlns="http://schemas.openxmlformats.org/spreadsheetml/2006/main" count="314" uniqueCount="240">
  <si>
    <t>白飯/煮</t>
    <phoneticPr fontId="6" type="noConversion"/>
  </si>
  <si>
    <t>日期</t>
    <phoneticPr fontId="6" type="noConversion"/>
  </si>
  <si>
    <t>星期</t>
    <phoneticPr fontId="6" type="noConversion"/>
  </si>
  <si>
    <t>主食</t>
    <phoneticPr fontId="6" type="noConversion"/>
  </si>
  <si>
    <t>主菜/烹調方式</t>
    <phoneticPr fontId="6" type="noConversion"/>
  </si>
  <si>
    <t>副菜</t>
    <phoneticPr fontId="6" type="noConversion"/>
  </si>
  <si>
    <t>湯</t>
    <phoneticPr fontId="6" type="noConversion"/>
  </si>
  <si>
    <t>四</t>
    <phoneticPr fontId="6" type="noConversion"/>
  </si>
  <si>
    <t>五</t>
    <phoneticPr fontId="6" type="noConversion"/>
  </si>
  <si>
    <t>一</t>
    <phoneticPr fontId="6" type="noConversion"/>
  </si>
  <si>
    <t>二</t>
    <phoneticPr fontId="6" type="noConversion"/>
  </si>
  <si>
    <t>三蔬食日</t>
    <phoneticPr fontId="6" type="noConversion"/>
  </si>
  <si>
    <t>糙米飯/煮</t>
    <phoneticPr fontId="6" type="noConversion"/>
  </si>
  <si>
    <t>小米飯/煮</t>
    <phoneticPr fontId="6" type="noConversion"/>
  </si>
  <si>
    <t>白飯/煮</t>
    <phoneticPr fontId="6" type="noConversion"/>
  </si>
  <si>
    <t>醣類</t>
    <phoneticPr fontId="6" type="noConversion"/>
  </si>
  <si>
    <t>蛋白質</t>
    <phoneticPr fontId="6" type="noConversion"/>
  </si>
  <si>
    <t>脂肪</t>
    <phoneticPr fontId="6" type="noConversion"/>
  </si>
  <si>
    <t>總熱量</t>
    <phoneticPr fontId="6" type="noConversion"/>
  </si>
  <si>
    <t>主食</t>
    <phoneticPr fontId="6" type="noConversion"/>
  </si>
  <si>
    <t>豆魚蛋肉(中)</t>
    <phoneticPr fontId="6" type="noConversion"/>
  </si>
  <si>
    <t>蔬菜</t>
    <phoneticPr fontId="6" type="noConversion"/>
  </si>
  <si>
    <t>水果</t>
    <phoneticPr fontId="6" type="noConversion"/>
  </si>
  <si>
    <t>油脂</t>
    <phoneticPr fontId="6" type="noConversion"/>
  </si>
  <si>
    <t>三蔬食日</t>
    <phoneticPr fontId="6" type="noConversion"/>
  </si>
  <si>
    <t>青菜/炒</t>
    <phoneticPr fontId="6" type="noConversion"/>
  </si>
  <si>
    <t>青菜100</t>
    <phoneticPr fontId="6" type="noConversion"/>
  </si>
  <si>
    <t>義大利肉醬麵/炒</t>
    <phoneticPr fontId="6" type="noConversion"/>
  </si>
  <si>
    <t>肉燥蒸蛋/蒸</t>
    <phoneticPr fontId="6" type="noConversion"/>
  </si>
  <si>
    <t>宮保燒雞/燒</t>
    <phoneticPr fontId="6" type="noConversion"/>
  </si>
  <si>
    <t>紅蘿蔔炒蛋/炒</t>
    <phoneticPr fontId="6" type="noConversion"/>
  </si>
  <si>
    <t>白飯/煮</t>
    <phoneticPr fontId="6" type="noConversion"/>
  </si>
  <si>
    <t>京醬肉絲/炒</t>
    <phoneticPr fontId="6" type="noConversion"/>
  </si>
  <si>
    <t>茶葉蛋/魯</t>
    <phoneticPr fontId="6" type="noConversion"/>
  </si>
  <si>
    <t>玉米炒蛋/炒</t>
    <phoneticPr fontId="6" type="noConversion"/>
  </si>
  <si>
    <t>豬肉片40馬鈴薯20紅蘿蔔10咖哩適量</t>
    <phoneticPr fontId="6" type="noConversion"/>
  </si>
  <si>
    <t>雞蛋40紅蘿蔔30</t>
    <phoneticPr fontId="6" type="noConversion"/>
  </si>
  <si>
    <t>冬菜冬粉湯/水煮</t>
    <phoneticPr fontId="6" type="noConversion"/>
  </si>
  <si>
    <t>高麗菜20豬肉絲30</t>
    <phoneticPr fontId="6" type="noConversion"/>
  </si>
  <si>
    <t>五味醬豆腐/燒</t>
    <phoneticPr fontId="6" type="noConversion"/>
  </si>
  <si>
    <t>非基改豆腐80五味醬適量</t>
    <phoneticPr fontId="6" type="noConversion"/>
  </si>
  <si>
    <t>芝麻飯/煮</t>
    <phoneticPr fontId="6" type="noConversion"/>
  </si>
  <si>
    <t>胚芽飯/煮</t>
    <phoneticPr fontId="6" type="noConversion"/>
  </si>
  <si>
    <t>石斑魚</t>
    <phoneticPr fontId="6" type="noConversion"/>
  </si>
  <si>
    <t>車輪燒肉片/煮</t>
    <phoneticPr fontId="6" type="noConversion"/>
  </si>
  <si>
    <t>車輪25 肉片30  筍片20</t>
    <phoneticPr fontId="6" type="noConversion"/>
  </si>
  <si>
    <t>蔬菜冬粉/炒</t>
    <phoneticPr fontId="6" type="noConversion"/>
  </si>
  <si>
    <t>雞蛋50玉米15紅蘿蔔10</t>
    <phoneticPr fontId="6" type="noConversion"/>
  </si>
  <si>
    <t>小米10 白米110</t>
    <phoneticPr fontId="6" type="noConversion"/>
  </si>
  <si>
    <t>蜜汁適量  虱目魚柳40 洋蔥20</t>
    <phoneticPr fontId="6" type="noConversion"/>
  </si>
  <si>
    <t>蜜汁鳳梨魚柳/煮</t>
    <phoneticPr fontId="6" type="noConversion"/>
  </si>
  <si>
    <t>胡瓜魚丸/煮</t>
    <phoneticPr fontId="6" type="noConversion"/>
  </si>
  <si>
    <t>胡瓜60 魚丸10</t>
    <phoneticPr fontId="6" type="noConversion"/>
  </si>
  <si>
    <t>綠豆粉角湯/煮</t>
    <phoneticPr fontId="6" type="noConversion"/>
  </si>
  <si>
    <t>綠豆10 粉角10</t>
    <phoneticPr fontId="6" type="noConversion"/>
  </si>
  <si>
    <t>大滷麵/煮</t>
    <phoneticPr fontId="6" type="noConversion"/>
  </si>
  <si>
    <t>油麵120</t>
    <phoneticPr fontId="6" type="noConversion"/>
  </si>
  <si>
    <t>大滷湯/煮</t>
    <phoneticPr fontId="6" type="noConversion"/>
  </si>
  <si>
    <t>味噌燒肉/煮</t>
    <phoneticPr fontId="6" type="noConversion"/>
  </si>
  <si>
    <t>白蘿蔔25 肉丁35</t>
    <phoneticPr fontId="6" type="noConversion"/>
  </si>
  <si>
    <t>豆腐燒肉/煮</t>
    <phoneticPr fontId="6" type="noConversion"/>
  </si>
  <si>
    <t>豆腐30 肉丁35</t>
    <phoneticPr fontId="6" type="noConversion"/>
  </si>
  <si>
    <t>雞蛋50</t>
    <phoneticPr fontId="6" type="noConversion"/>
  </si>
  <si>
    <t>醬燒雞/煮</t>
    <phoneticPr fontId="6" type="noConversion"/>
  </si>
  <si>
    <t>雞丁40 高麗菜35</t>
    <phoneticPr fontId="6" type="noConversion"/>
  </si>
  <si>
    <t>梅粉地瓜/炸</t>
    <phoneticPr fontId="6" type="noConversion"/>
  </si>
  <si>
    <t>地瓜45</t>
    <phoneticPr fontId="6" type="noConversion"/>
  </si>
  <si>
    <t>泰式打拋雞/煮</t>
    <phoneticPr fontId="6" type="noConversion"/>
  </si>
  <si>
    <t>雞丁40 九層塔1薑片1 豆乾20</t>
    <phoneticPr fontId="6" type="noConversion"/>
  </si>
  <si>
    <t>冬瓜肉燥/煮</t>
    <phoneticPr fontId="6" type="noConversion"/>
  </si>
  <si>
    <t>冬瓜50 絞肉30</t>
    <phoneticPr fontId="6" type="noConversion"/>
  </si>
  <si>
    <t>大白石斑魚/煮</t>
    <phoneticPr fontId="6" type="noConversion"/>
  </si>
  <si>
    <t>大白菜25 石斑魚75</t>
    <phoneticPr fontId="6" type="noConversion"/>
  </si>
  <si>
    <t>蒜香麵包/烤</t>
    <phoneticPr fontId="6" type="noConversion"/>
  </si>
  <si>
    <t>蒜香麵包20</t>
    <phoneticPr fontId="6" type="noConversion"/>
  </si>
  <si>
    <t>特餐</t>
    <phoneticPr fontId="6" type="noConversion"/>
  </si>
  <si>
    <t>大麥山粉圓/煮</t>
    <phoneticPr fontId="6" type="noConversion"/>
  </si>
  <si>
    <t>大麥茶50  山粉圓10</t>
    <phoneticPr fontId="6" type="noConversion"/>
  </si>
  <si>
    <t>蘋果咖哩豬肉片/燴</t>
    <phoneticPr fontId="6" type="noConversion"/>
  </si>
  <si>
    <t>大瓜魚丸/煮</t>
    <phoneticPr fontId="6" type="noConversion"/>
  </si>
  <si>
    <t>大黃瓜40 魚丸10</t>
    <phoneticPr fontId="6" type="noConversion"/>
  </si>
  <si>
    <t>鍋貼15</t>
  </si>
  <si>
    <t>鍋貼/煎</t>
  </si>
  <si>
    <t>黃金甜不辣/炸</t>
    <phoneticPr fontId="6" type="noConversion"/>
  </si>
  <si>
    <t>清炒白花/炒</t>
    <phoneticPr fontId="6" type="noConversion"/>
  </si>
  <si>
    <t>白花菜50</t>
    <phoneticPr fontId="6" type="noConversion"/>
  </si>
  <si>
    <t>味噌豆腐湯/煮</t>
    <phoneticPr fontId="6" type="noConversion"/>
  </si>
  <si>
    <t>蒙古炒雞/炒</t>
    <phoneticPr fontId="6" type="noConversion"/>
  </si>
  <si>
    <t>雞丁40 豆芽菜20 木耳5</t>
    <phoneticPr fontId="6" type="noConversion"/>
  </si>
  <si>
    <t>豆薯大骨湯/煮</t>
    <phoneticPr fontId="6" type="noConversion"/>
  </si>
  <si>
    <t>豆薯15 大骨10</t>
    <phoneticPr fontId="6" type="noConversion"/>
  </si>
  <si>
    <t>海結排骨湯/煮</t>
    <phoneticPr fontId="6" type="noConversion"/>
  </si>
  <si>
    <t>海帶結10 排骨10</t>
    <phoneticPr fontId="6" type="noConversion"/>
  </si>
  <si>
    <t>南瓜炒蛋/炒</t>
    <phoneticPr fontId="6" type="noConversion"/>
  </si>
  <si>
    <t>南瓜20 蛋液30</t>
    <phoneticPr fontId="6" type="noConversion"/>
  </si>
  <si>
    <t>大白雞湯/煮</t>
    <phoneticPr fontId="6" type="noConversion"/>
  </si>
  <si>
    <t>大白菜15 雞丁10</t>
    <phoneticPr fontId="6" type="noConversion"/>
  </si>
  <si>
    <t>蘿蔔燒肉/煮</t>
    <phoneticPr fontId="6" type="noConversion"/>
  </si>
  <si>
    <t>白蘿蔔25 紅蘿蔔20肉丁30</t>
    <phoneticPr fontId="6" type="noConversion"/>
  </si>
  <si>
    <t>金針菇10 大白菜15</t>
    <phoneticPr fontId="6" type="noConversion"/>
  </si>
  <si>
    <t>醬燒什錦/煮</t>
    <phoneticPr fontId="6" type="noConversion"/>
  </si>
  <si>
    <t>黑輪25 米血30</t>
    <phoneticPr fontId="6" type="noConversion"/>
  </si>
  <si>
    <t>五穀飯/煮</t>
    <phoneticPr fontId="6" type="noConversion"/>
  </si>
  <si>
    <t>五穀米10 白米110</t>
    <phoneticPr fontId="6" type="noConversion"/>
  </si>
  <si>
    <t>地瓜炒雞/炒</t>
    <phoneticPr fontId="6" type="noConversion"/>
  </si>
  <si>
    <t>雞丁40 地瓜25</t>
    <phoneticPr fontId="6" type="noConversion"/>
  </si>
  <si>
    <t>花瓜雞湯/煮</t>
    <phoneticPr fontId="6" type="noConversion"/>
  </si>
  <si>
    <t>碎花瓜5 雞丁10</t>
    <phoneticPr fontId="6" type="noConversion"/>
  </si>
  <si>
    <t>沙嗲豬肉/煮</t>
    <phoneticPr fontId="6" type="noConversion"/>
  </si>
  <si>
    <t>沙嗲適量  洋蔥25 肉片30</t>
    <phoneticPr fontId="6" type="noConversion"/>
  </si>
  <si>
    <t>薑絲海芽湯/煮</t>
    <phoneticPr fontId="6" type="noConversion"/>
  </si>
  <si>
    <t>薑絲1 海芽10</t>
    <phoneticPr fontId="6" type="noConversion"/>
  </si>
  <si>
    <t>什錦炒麵/炒</t>
    <phoneticPr fontId="6" type="noConversion"/>
  </si>
  <si>
    <t>高麗菜15木耳5
紅蘿蔔10麵條120</t>
    <phoneticPr fontId="6" type="noConversion"/>
  </si>
  <si>
    <t>泡菜豬肉年糕/煮</t>
    <phoneticPr fontId="6" type="noConversion"/>
  </si>
  <si>
    <t>豆芽菜20 年糕10豬肉30</t>
    <phoneticPr fontId="6" type="noConversion"/>
  </si>
  <si>
    <t>仙草蜜/煮</t>
    <phoneticPr fontId="6" type="noConversion"/>
  </si>
  <si>
    <t>仙草10蜜茶50</t>
    <phoneticPr fontId="6" type="noConversion"/>
  </si>
  <si>
    <t>鹹酥翅腿/炸</t>
    <phoneticPr fontId="6" type="noConversion"/>
  </si>
  <si>
    <t>翅腿40(2隻)</t>
    <phoneticPr fontId="6" type="noConversion"/>
  </si>
  <si>
    <t>豆干滷味/煮</t>
    <phoneticPr fontId="6" type="noConversion"/>
  </si>
  <si>
    <t>豆乾35青花菜25</t>
    <phoneticPr fontId="6" type="noConversion"/>
  </si>
  <si>
    <t>小米10 白米110</t>
    <phoneticPr fontId="6" type="noConversion"/>
  </si>
  <si>
    <t>玉米雞湯/煮</t>
    <phoneticPr fontId="6" type="noConversion"/>
  </si>
  <si>
    <t>雞丁10 玉米10</t>
    <phoneticPr fontId="6" type="noConversion"/>
  </si>
  <si>
    <t>翡翠蒸蛋/蒸</t>
    <phoneticPr fontId="6" type="noConversion"/>
  </si>
  <si>
    <t>雞蛋50 翡翠適量</t>
    <phoneticPr fontId="6" type="noConversion"/>
  </si>
  <si>
    <t>筍干燒肉/煮</t>
    <phoneticPr fontId="6" type="noConversion"/>
  </si>
  <si>
    <t>筍干25肉片35</t>
    <phoneticPr fontId="6" type="noConversion"/>
  </si>
  <si>
    <t>薑絲絲瓜/煮</t>
    <phoneticPr fontId="6" type="noConversion"/>
  </si>
  <si>
    <t>絲瓜50薑絲1</t>
    <phoneticPr fontId="6" type="noConversion"/>
  </si>
  <si>
    <t>宮保雞丁/炒</t>
    <phoneticPr fontId="6" type="noConversion"/>
  </si>
  <si>
    <t>雞丁40 乾辣椒油花生適量</t>
    <phoneticPr fontId="6" type="noConversion"/>
  </si>
  <si>
    <t>螞蟻上樹/炒</t>
    <phoneticPr fontId="6" type="noConversion"/>
  </si>
  <si>
    <t>蕃茄豆腐/煮</t>
    <phoneticPr fontId="6" type="noConversion"/>
  </si>
  <si>
    <t>豆腐50蕃茄20</t>
    <phoneticPr fontId="6" type="noConversion"/>
  </si>
  <si>
    <t>蜜汁鳳梨豬排/烤</t>
    <phoneticPr fontId="6" type="noConversion"/>
  </si>
  <si>
    <t>海苔甘藷/炸</t>
    <phoneticPr fontId="6" type="noConversion"/>
  </si>
  <si>
    <t>海苔絲適量 甘藷50</t>
    <phoneticPr fontId="6" type="noConversion"/>
  </si>
  <si>
    <t>當歸素肉湯/煮</t>
    <phoneticPr fontId="6" type="noConversion"/>
  </si>
  <si>
    <t>椒鹽虱目魚柳/炸</t>
    <phoneticPr fontId="6" type="noConversion"/>
  </si>
  <si>
    <t>咖哩百頁/煮</t>
    <phoneticPr fontId="6" type="noConversion"/>
  </si>
  <si>
    <t>咖哩適量  百頁35</t>
    <phoneticPr fontId="6" type="noConversion"/>
  </si>
  <si>
    <t>肉醬刀削麵/煮</t>
    <phoneticPr fontId="6" type="noConversion"/>
  </si>
  <si>
    <t>刀削麵150 絞肉10</t>
    <phoneticPr fontId="6" type="noConversion"/>
  </si>
  <si>
    <t>日式蒸蛋/蒸</t>
    <phoneticPr fontId="6" type="noConversion"/>
  </si>
  <si>
    <t>雞蛋50 柴魚片適量</t>
    <phoneticPr fontId="6" type="noConversion"/>
  </si>
  <si>
    <t>胚芽米10 白米110</t>
    <phoneticPr fontId="6" type="noConversion"/>
  </si>
  <si>
    <t>蘿蔔大骨湯/煮</t>
    <phoneticPr fontId="6" type="noConversion"/>
  </si>
  <si>
    <t>地瓜甜湯/煮</t>
    <phoneticPr fontId="6" type="noConversion"/>
  </si>
  <si>
    <t>地瓜25</t>
    <phoneticPr fontId="6" type="noConversion"/>
  </si>
  <si>
    <t>小米飯/煮</t>
    <phoneticPr fontId="6" type="noConversion"/>
  </si>
  <si>
    <t>小米 10 白米110</t>
    <phoneticPr fontId="6" type="noConversion"/>
  </si>
  <si>
    <t>麻油雞/煮</t>
    <phoneticPr fontId="6" type="noConversion"/>
  </si>
  <si>
    <t>雞丁40 薑片1 高麗菜25</t>
    <phoneticPr fontId="6" type="noConversion"/>
  </si>
  <si>
    <t>冬瓜雞湯/煮</t>
    <phoneticPr fontId="6" type="noConversion"/>
  </si>
  <si>
    <t>冬瓜10 雞丁10</t>
    <phoneticPr fontId="6" type="noConversion"/>
  </si>
  <si>
    <t>沙茶寬粉/炒</t>
    <phoneticPr fontId="6" type="noConversion"/>
  </si>
  <si>
    <t>沙茶適量 寬粉20 豆芽10</t>
    <phoneticPr fontId="6" type="noConversion"/>
  </si>
  <si>
    <t>台式炸雞/炸</t>
    <phoneticPr fontId="6" type="noConversion"/>
  </si>
  <si>
    <t>菠蘿麵包/烤</t>
    <phoneticPr fontId="6" type="noConversion"/>
  </si>
  <si>
    <t>菠蘿麵包35</t>
    <phoneticPr fontId="6" type="noConversion"/>
  </si>
  <si>
    <t>客家小炒/炒</t>
    <phoneticPr fontId="6" type="noConversion"/>
  </si>
  <si>
    <t>滷豬排/煮</t>
    <phoneticPr fontId="6" type="noConversion"/>
  </si>
  <si>
    <t>豬排45</t>
    <phoneticPr fontId="6" type="noConversion"/>
  </si>
  <si>
    <t>蒜味雞/煮</t>
    <phoneticPr fontId="6" type="noConversion"/>
  </si>
  <si>
    <t>雞丁40 白蘿蔔20 蒜適量</t>
    <phoneticPr fontId="6" type="noConversion"/>
  </si>
  <si>
    <t>酸辣湯/煮</t>
    <phoneticPr fontId="6" type="noConversion"/>
  </si>
  <si>
    <t>豆腐15雞蛋10木耳5紅蘿蔔10</t>
    <phoneticPr fontId="6" type="noConversion"/>
  </si>
  <si>
    <t>黑胡椒豬柳/煮</t>
    <phoneticPr fontId="6" type="noConversion"/>
  </si>
  <si>
    <t>豬柳35 洋蔥20</t>
    <phoneticPr fontId="6" type="noConversion"/>
  </si>
  <si>
    <t>菜脯炒蛋/炒</t>
    <phoneticPr fontId="6" type="noConversion"/>
  </si>
  <si>
    <t>菜脯25 雞蛋35</t>
    <phoneticPr fontId="6" type="noConversion"/>
  </si>
  <si>
    <t>花枝胡瓜/煮</t>
    <phoneticPr fontId="6" type="noConversion"/>
  </si>
  <si>
    <t>西芹甜不辣/煮</t>
    <phoneticPr fontId="6" type="noConversion"/>
  </si>
  <si>
    <t>西芹15 甜不辣35</t>
    <phoneticPr fontId="6" type="noConversion"/>
  </si>
  <si>
    <t>玉米三色/煮</t>
    <phoneticPr fontId="6" type="noConversion"/>
  </si>
  <si>
    <t>玉米45紅蘿蔔20小黃瓜15</t>
    <phoneticPr fontId="6" type="noConversion"/>
  </si>
  <si>
    <t>紫菜金菇湯/煮</t>
    <phoneticPr fontId="6" type="noConversion"/>
  </si>
  <si>
    <t>冬瓜檸檬/煮</t>
    <phoneticPr fontId="6" type="noConversion"/>
  </si>
  <si>
    <t>冬瓜茶50 檸檬片適量</t>
    <phoneticPr fontId="6" type="noConversion"/>
  </si>
  <si>
    <t>榨菜肉絲湯/煮</t>
    <phoneticPr fontId="6" type="noConversion"/>
  </si>
  <si>
    <t>榨菜1肉絲5</t>
    <phoneticPr fontId="6" type="noConversion"/>
  </si>
  <si>
    <t>鹹酥雞/炸</t>
    <phoneticPr fontId="6" type="noConversion"/>
  </si>
  <si>
    <t>翅腿40(2隻) 薑1九層塔1</t>
    <phoneticPr fontId="6" type="noConversion"/>
  </si>
  <si>
    <t>玉米冬瓜/煮</t>
    <phoneticPr fontId="6" type="noConversion"/>
  </si>
  <si>
    <t>玉米15 冬瓜50</t>
    <phoneticPr fontId="6" type="noConversion"/>
  </si>
  <si>
    <t>清蒸石斑魚/煮</t>
    <phoneticPr fontId="6" type="noConversion"/>
  </si>
  <si>
    <t>三杯雞/炒</t>
    <phoneticPr fontId="6" type="noConversion"/>
  </si>
  <si>
    <t>雞丁40 九層塔1馬鈴薯20</t>
    <phoneticPr fontId="6" type="noConversion"/>
  </si>
  <si>
    <t>白米120</t>
    <phoneticPr fontId="6" type="noConversion"/>
  </si>
  <si>
    <t>大白菜25 冬粉20 木耳5</t>
    <phoneticPr fontId="6" type="noConversion"/>
  </si>
  <si>
    <t>白米110 胚芽米10</t>
    <phoneticPr fontId="6" type="noConversion"/>
  </si>
  <si>
    <t>大白菜25蘿蔔25雞蛋10 
肉絲10</t>
    <phoneticPr fontId="6" type="noConversion"/>
  </si>
  <si>
    <t>白米110 糙米10</t>
    <phoneticPr fontId="6" type="noConversion"/>
  </si>
  <si>
    <t>甜不辣20  茄子30</t>
    <phoneticPr fontId="6" type="noConversion"/>
  </si>
  <si>
    <t>白米110 小米10</t>
    <phoneticPr fontId="6" type="noConversion"/>
  </si>
  <si>
    <t>雞蛋40絞肉20</t>
    <phoneticPr fontId="6" type="noConversion"/>
  </si>
  <si>
    <t>雞肉40小黃瓜30乾辣椒適量</t>
    <phoneticPr fontId="6" type="noConversion"/>
  </si>
  <si>
    <t>味噌適量 豆腐10 蘿蔔20</t>
    <phoneticPr fontId="6" type="noConversion"/>
  </si>
  <si>
    <t>白米120 芝麻適量</t>
    <phoneticPr fontId="6" type="noConversion"/>
  </si>
  <si>
    <t>花枝排60</t>
    <phoneticPr fontId="6" type="noConversion"/>
  </si>
  <si>
    <t>冬粉20紅蘿蔔10木耳5</t>
    <phoneticPr fontId="6" type="noConversion"/>
  </si>
  <si>
    <t>白米110糙米10</t>
    <phoneticPr fontId="6" type="noConversion"/>
  </si>
  <si>
    <t>豬排60鳳梨20</t>
    <phoneticPr fontId="6" type="noConversion"/>
  </si>
  <si>
    <t>筍絲40雞蛋30</t>
    <phoneticPr fontId="6" type="noConversion"/>
  </si>
  <si>
    <t>冬粉10冬菜適量</t>
    <phoneticPr fontId="6" type="noConversion"/>
  </si>
  <si>
    <t>白蘿蔔25 大骨10</t>
    <phoneticPr fontId="6" type="noConversion"/>
  </si>
  <si>
    <t>肉絲30 豆乾30 魷魚乾5</t>
    <phoneticPr fontId="6" type="noConversion"/>
  </si>
  <si>
    <t>雞丁60 杏鮑菇20</t>
    <phoneticPr fontId="6" type="noConversion"/>
  </si>
  <si>
    <t>豆乾肉燥/煮</t>
    <phoneticPr fontId="6" type="noConversion"/>
  </si>
  <si>
    <t>豆乾35 絞肉35</t>
    <phoneticPr fontId="6" type="noConversion"/>
  </si>
  <si>
    <t>豆腐20 石斑魚75</t>
    <phoneticPr fontId="6" type="noConversion"/>
  </si>
  <si>
    <t>花枝15胡瓜50</t>
    <phoneticPr fontId="6" type="noConversion"/>
  </si>
  <si>
    <t>海佃國中111年11/1~11/30營養葷食菜單　＊本公司使用之豬肉為國產豬肉　 嘉丞食品工廠黃郁涵營養師</t>
    <phoneticPr fontId="6" type="noConversion"/>
  </si>
  <si>
    <t xml:space="preserve">青菜100 </t>
    <phoneticPr fontId="6" type="noConversion"/>
  </si>
  <si>
    <t>青菜/炒
+小蕃茄</t>
    <phoneticPr fontId="6" type="noConversion"/>
  </si>
  <si>
    <t>青菜100
小蕃茄15</t>
    <phoneticPr fontId="6" type="noConversion"/>
  </si>
  <si>
    <t>四神適量 薏仁10</t>
    <phoneticPr fontId="6" type="noConversion"/>
  </si>
  <si>
    <t>精緻澱粉含量偏高，膳食纖維偏低，</t>
    <phoneticPr fontId="6" type="noConversion"/>
  </si>
  <si>
    <t>建議調整。</t>
    <phoneticPr fontId="6" type="noConversion"/>
  </si>
  <si>
    <t>國教署規定：魚、肉類半成品</t>
    <phoneticPr fontId="6" type="noConversion"/>
  </si>
  <si>
    <t>不得超過1次/週。</t>
    <phoneticPr fontId="6" type="noConversion"/>
  </si>
  <si>
    <r>
      <rPr>
        <sz val="11"/>
        <color rgb="FFFF0000"/>
        <rFont val="微軟正黑體"/>
        <family val="3"/>
        <charset val="136"/>
      </rPr>
      <t>主菜之雞丁、地瓜與</t>
    </r>
    <r>
      <rPr>
        <sz val="11"/>
        <color rgb="FFFF0000"/>
        <rFont val="Calibri"/>
        <family val="3"/>
      </rPr>
      <t>11/11</t>
    </r>
    <r>
      <rPr>
        <sz val="11"/>
        <color rgb="FFFF0000"/>
        <rFont val="微軟正黑體"/>
        <family val="3"/>
        <charset val="136"/>
      </rPr>
      <t>之主菜食材重複</t>
    </r>
    <phoneticPr fontId="6" type="noConversion"/>
  </si>
  <si>
    <t>豆魚蛋肉類不足</t>
    <phoneticPr fontId="6" type="noConversion"/>
  </si>
  <si>
    <t>金針菇需切半</t>
    <phoneticPr fontId="6" type="noConversion"/>
  </si>
  <si>
    <t>麵條165玉米
10洋蔥20絞肉15</t>
    <phoneticPr fontId="6" type="noConversion"/>
  </si>
  <si>
    <t>花枝排/炸</t>
    <phoneticPr fontId="6" type="noConversion"/>
  </si>
  <si>
    <t>豆皮冬粉/炒</t>
    <phoneticPr fontId="6" type="noConversion"/>
  </si>
  <si>
    <t>豆皮5 冬粉10豆芽菜20</t>
    <phoneticPr fontId="6" type="noConversion"/>
  </si>
  <si>
    <t>杯子蛋糕/烤</t>
    <phoneticPr fontId="6" type="noConversion"/>
  </si>
  <si>
    <t>杯子蛋糕25</t>
    <phoneticPr fontId="6" type="noConversion"/>
  </si>
  <si>
    <t>大白菜10 素肉10</t>
    <phoneticPr fontId="6" type="noConversion"/>
  </si>
  <si>
    <r>
      <t>塔香翅小腿/</t>
    </r>
    <r>
      <rPr>
        <b/>
        <sz val="14"/>
        <rFont val="微軟正黑體"/>
        <family val="2"/>
        <charset val="136"/>
      </rPr>
      <t>滷</t>
    </r>
    <phoneticPr fontId="6" type="noConversion"/>
  </si>
  <si>
    <r>
      <t>四神薏仁湯/煮</t>
    </r>
    <r>
      <rPr>
        <b/>
        <sz val="14"/>
        <color rgb="FFFF0000"/>
        <rFont val="華康中圓體"/>
        <family val="3"/>
        <charset val="136"/>
      </rPr>
      <t>+香蕉</t>
    </r>
    <phoneticPr fontId="6" type="noConversion"/>
  </si>
  <si>
    <r>
      <t xml:space="preserve">雞丁60 </t>
    </r>
    <r>
      <rPr>
        <sz val="14"/>
        <color rgb="FFFF0000"/>
        <rFont val="華康中圓體"/>
        <family val="3"/>
        <charset val="136"/>
      </rPr>
      <t>杏鮑菇20</t>
    </r>
    <phoneticPr fontId="6" type="noConversion"/>
  </si>
  <si>
    <r>
      <t>鮮菇湯/煮+</t>
    </r>
    <r>
      <rPr>
        <b/>
        <sz val="14"/>
        <color rgb="FFFF0000"/>
        <rFont val="微軟正黑體"/>
        <family val="2"/>
        <charset val="136"/>
      </rPr>
      <t>履歷豆漿</t>
    </r>
    <phoneticPr fontId="6" type="noConversion"/>
  </si>
  <si>
    <r>
      <t>筍絲炒蛋</t>
    </r>
    <r>
      <rPr>
        <b/>
        <sz val="14"/>
        <rFont val="微軟正黑體"/>
        <family val="3"/>
        <charset val="136"/>
      </rPr>
      <t>/炒</t>
    </r>
    <phoneticPr fontId="6" type="noConversion"/>
  </si>
  <si>
    <r>
      <rPr>
        <sz val="14"/>
        <color rgb="FFFF0000"/>
        <rFont val="新細明體"/>
        <family val="1"/>
        <charset val="136"/>
      </rPr>
      <t xml:space="preserve">虱目魚柳60 </t>
    </r>
    <r>
      <rPr>
        <sz val="14"/>
        <rFont val="新細明體"/>
        <family val="1"/>
        <charset val="136"/>
      </rPr>
      <t>馬鈴薯25</t>
    </r>
    <phoneticPr fontId="6" type="noConversion"/>
  </si>
  <si>
    <r>
      <t>紫菜10金針菇5</t>
    </r>
    <r>
      <rPr>
        <sz val="14"/>
        <color rgb="FFFF0000"/>
        <rFont val="新細明體"/>
        <family val="1"/>
        <charset val="136"/>
        <scheme val="minor"/>
      </rPr>
      <t>+新鮮水果</t>
    </r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</si>
</sst>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"/>
  </numFmts>
  <fonts count="30">
    <font>
      <sz val="12"/>
      <color theme="1"/>
      <name val="新細明體"/>
      <family val="1"/>
      <charset val="136"/>
      <scheme val="minor"/>
    </font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9"/>
      <name val="新細明體"/>
      <family val="1"/>
      <charset val="136"/>
    </font>
    <font>
      <sz val="9"/>
      <name val="新細明體"/>
      <family val="1"/>
      <charset val="136"/>
    </font>
    <font>
      <sz val="12"/>
      <name val="新細明體"/>
      <family val="1"/>
      <charset val="136"/>
    </font>
    <font>
      <sz val="12"/>
      <color theme="1"/>
      <name val="新細明體"/>
      <family val="1"/>
      <charset val="136"/>
      <scheme val="minor"/>
    </font>
    <font>
      <b/>
      <sz val="11"/>
      <name val="華康中圓體"/>
      <family val="3"/>
      <charset val="136"/>
    </font>
    <font>
      <sz val="11"/>
      <name val="華康中圓體"/>
      <family val="3"/>
      <charset val="136"/>
    </font>
    <font>
      <sz val="12"/>
      <name val="新細明體"/>
      <family val="1"/>
      <charset val="136"/>
      <scheme val="minor"/>
    </font>
    <font>
      <sz val="14"/>
      <name val="新細明體"/>
      <family val="1"/>
      <charset val="136"/>
      <scheme val="minor"/>
    </font>
    <font>
      <b/>
      <sz val="14"/>
      <name val="新細明體"/>
      <family val="1"/>
      <charset val="136"/>
    </font>
    <font>
      <sz val="12"/>
      <color rgb="FFFF0000"/>
      <name val="新細明體"/>
      <family val="1"/>
      <charset val="136"/>
      <scheme val="minor"/>
    </font>
    <font>
      <sz val="11"/>
      <color rgb="FFFF0000"/>
      <name val="華康中圓體"/>
      <family val="3"/>
      <charset val="136"/>
    </font>
    <font>
      <sz val="11"/>
      <color rgb="FFFF0000"/>
      <name val="微軟正黑體"/>
      <family val="3"/>
      <charset val="136"/>
    </font>
    <font>
      <sz val="11"/>
      <color rgb="FFFF0000"/>
      <name val="Calibri"/>
      <family val="3"/>
    </font>
    <font>
      <b/>
      <sz val="14"/>
      <name val="華康中圓體"/>
      <family val="3"/>
      <charset val="136"/>
    </font>
    <font>
      <sz val="14"/>
      <color rgb="FFFF0000"/>
      <name val="華康中圓體"/>
      <family val="3"/>
      <charset val="136"/>
    </font>
    <font>
      <b/>
      <sz val="14"/>
      <name val="微軟正黑體"/>
      <family val="2"/>
      <charset val="136"/>
    </font>
    <font>
      <sz val="14"/>
      <name val="華康中圓體"/>
      <family val="3"/>
      <charset val="136"/>
    </font>
    <font>
      <sz val="14"/>
      <name val="新細明體"/>
      <family val="1"/>
      <charset val="136"/>
    </font>
    <font>
      <b/>
      <sz val="14"/>
      <color rgb="FFFF0000"/>
      <name val="華康中圓體"/>
      <family val="3"/>
      <charset val="136"/>
    </font>
    <font>
      <sz val="14"/>
      <color rgb="FFFF0000"/>
      <name val="新細明體"/>
      <family val="1"/>
      <charset val="136"/>
    </font>
    <font>
      <b/>
      <sz val="14"/>
      <name val="微軟正黑體"/>
      <family val="3"/>
      <charset val="136"/>
    </font>
    <font>
      <b/>
      <sz val="14"/>
      <color rgb="FFFF0000"/>
      <name val="微軟正黑體"/>
      <family val="2"/>
      <charset val="136"/>
    </font>
    <font>
      <sz val="14"/>
      <color rgb="FFFF0000"/>
      <name val="微軟正黑體"/>
      <family val="3"/>
      <charset val="136"/>
    </font>
    <font>
      <sz val="14"/>
      <color rgb="FFFF0000"/>
      <name val="新細明體"/>
      <family val="1"/>
      <charset val="136"/>
      <scheme val="minor"/>
    </font>
    <font>
      <b/>
      <sz val="22"/>
      <name val="標楷體"/>
      <family val="4"/>
      <charset val="136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51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33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B05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8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116">
    <xf numFmtId="0" fontId="0" fillId="0" borderId="0" xfId="0">
      <alignment vertical="center"/>
    </xf>
    <xf numFmtId="0" fontId="11" fillId="2" borderId="0" xfId="0" applyFont="1" applyFill="1">
      <alignment vertical="center"/>
    </xf>
    <xf numFmtId="0" fontId="12" fillId="2" borderId="0" xfId="0" applyFont="1" applyFill="1">
      <alignment vertical="center"/>
    </xf>
    <xf numFmtId="0" fontId="13" fillId="3" borderId="0" xfId="0" applyFont="1" applyFill="1" applyBorder="1" applyAlignment="1">
      <alignment vertical="top" wrapText="1"/>
    </xf>
    <xf numFmtId="0" fontId="11" fillId="2" borderId="0" xfId="0" applyFont="1" applyFill="1" applyBorder="1">
      <alignment vertical="center"/>
    </xf>
    <xf numFmtId="0" fontId="9" fillId="2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/>
    </xf>
    <xf numFmtId="0" fontId="12" fillId="7" borderId="15" xfId="0" applyFont="1" applyFill="1" applyBorder="1" applyAlignment="1">
      <alignment horizontal="center" vertical="center"/>
    </xf>
    <xf numFmtId="0" fontId="14" fillId="2" borderId="0" xfId="0" applyFont="1" applyFill="1">
      <alignment vertical="center"/>
    </xf>
    <xf numFmtId="0" fontId="14" fillId="2" borderId="0" xfId="0" applyFont="1" applyFill="1" applyBorder="1">
      <alignment vertical="center"/>
    </xf>
    <xf numFmtId="0" fontId="15" fillId="2" borderId="0" xfId="0" applyFont="1" applyFill="1" applyBorder="1" applyAlignment="1">
      <alignment horizontal="center" vertical="center" wrapText="1"/>
    </xf>
    <xf numFmtId="0" fontId="13" fillId="3" borderId="0" xfId="0" applyFont="1" applyFill="1" applyBorder="1" applyAlignment="1">
      <alignment horizontal="left" vertical="top" wrapText="1"/>
    </xf>
    <xf numFmtId="0" fontId="18" fillId="2" borderId="3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/>
    </xf>
    <xf numFmtId="176" fontId="19" fillId="2" borderId="7" xfId="0" applyNumberFormat="1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8" fillId="9" borderId="8" xfId="0" applyFont="1" applyFill="1" applyBorder="1" applyAlignment="1">
      <alignment horizontal="center" vertical="center" wrapText="1"/>
    </xf>
    <xf numFmtId="0" fontId="18" fillId="5" borderId="8" xfId="0" applyFont="1" applyFill="1" applyBorder="1" applyAlignment="1">
      <alignment horizontal="center" vertical="center" wrapText="1"/>
    </xf>
    <xf numFmtId="0" fontId="21" fillId="2" borderId="9" xfId="0" applyFont="1" applyFill="1" applyBorder="1" applyAlignment="1">
      <alignment horizontal="center" vertical="center"/>
    </xf>
    <xf numFmtId="0" fontId="21" fillId="2" borderId="8" xfId="0" applyFont="1" applyFill="1" applyBorder="1" applyAlignment="1">
      <alignment horizontal="center" vertical="center"/>
    </xf>
    <xf numFmtId="0" fontId="13" fillId="3" borderId="8" xfId="0" applyFont="1" applyFill="1" applyBorder="1" applyAlignment="1">
      <alignment horizontal="center" vertical="center"/>
    </xf>
    <xf numFmtId="0" fontId="13" fillId="3" borderId="10" xfId="0" applyFont="1" applyFill="1" applyBorder="1" applyAlignment="1">
      <alignment horizontal="center" vertical="center"/>
    </xf>
    <xf numFmtId="176" fontId="21" fillId="2" borderId="1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2" fillId="9" borderId="1" xfId="0" applyFont="1" applyFill="1" applyBorder="1" applyAlignment="1">
      <alignment horizontal="center" vertical="center" wrapText="1"/>
    </xf>
    <xf numFmtId="0" fontId="22" fillId="5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/>
    </xf>
    <xf numFmtId="0" fontId="22" fillId="3" borderId="12" xfId="0" applyFont="1" applyFill="1" applyBorder="1" applyAlignment="1">
      <alignment horizontal="center" vertical="center"/>
    </xf>
    <xf numFmtId="176" fontId="21" fillId="2" borderId="13" xfId="0" applyNumberFormat="1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8" fillId="6" borderId="2" xfId="0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center" vertical="center" wrapText="1"/>
    </xf>
    <xf numFmtId="0" fontId="21" fillId="2" borderId="4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3" fillId="3" borderId="12" xfId="0" applyFont="1" applyFill="1" applyBorder="1" applyAlignment="1">
      <alignment horizontal="center" vertical="center"/>
    </xf>
    <xf numFmtId="0" fontId="22" fillId="6" borderId="1" xfId="0" applyFont="1" applyFill="1" applyBorder="1" applyAlignment="1">
      <alignment horizontal="center" vertical="center" wrapText="1"/>
    </xf>
    <xf numFmtId="0" fontId="22" fillId="4" borderId="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0" fontId="18" fillId="9" borderId="1" xfId="0" applyFont="1" applyFill="1" applyBorder="1" applyAlignment="1">
      <alignment horizontal="center" vertical="center" wrapText="1"/>
    </xf>
    <xf numFmtId="0" fontId="21" fillId="9" borderId="1" xfId="0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0" fontId="23" fillId="10" borderId="1" xfId="0" applyFont="1" applyFill="1" applyBorder="1" applyAlignment="1">
      <alignment horizontal="center" vertical="center" wrapText="1"/>
    </xf>
    <xf numFmtId="176" fontId="21" fillId="2" borderId="14" xfId="0" applyNumberFormat="1" applyFont="1" applyFill="1" applyBorder="1" applyAlignment="1">
      <alignment horizontal="center" vertical="center"/>
    </xf>
    <xf numFmtId="0" fontId="21" fillId="2" borderId="15" xfId="0" applyFont="1" applyFill="1" applyBorder="1" applyAlignment="1">
      <alignment horizontal="center" vertical="center"/>
    </xf>
    <xf numFmtId="0" fontId="21" fillId="2" borderId="15" xfId="0" applyFont="1" applyFill="1" applyBorder="1" applyAlignment="1">
      <alignment horizontal="center" vertical="center" wrapText="1"/>
    </xf>
    <xf numFmtId="0" fontId="22" fillId="5" borderId="15" xfId="0" applyFont="1" applyFill="1" applyBorder="1" applyAlignment="1">
      <alignment horizontal="center" vertical="center" wrapText="1"/>
    </xf>
    <xf numFmtId="0" fontId="22" fillId="4" borderId="15" xfId="0" applyFont="1" applyFill="1" applyBorder="1" applyAlignment="1">
      <alignment horizontal="center" vertical="center" wrapText="1"/>
    </xf>
    <xf numFmtId="0" fontId="24" fillId="10" borderId="15" xfId="0" applyFont="1" applyFill="1" applyBorder="1" applyAlignment="1">
      <alignment horizontal="center" vertical="center" wrapText="1"/>
    </xf>
    <xf numFmtId="0" fontId="22" fillId="2" borderId="15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/>
    </xf>
    <xf numFmtId="0" fontId="13" fillId="3" borderId="16" xfId="0" applyFont="1" applyFill="1" applyBorder="1" applyAlignment="1">
      <alignment horizontal="center" vertical="center"/>
    </xf>
    <xf numFmtId="176" fontId="21" fillId="2" borderId="7" xfId="0" applyNumberFormat="1" applyFont="1" applyFill="1" applyBorder="1" applyAlignment="1">
      <alignment horizontal="center" vertical="center"/>
    </xf>
    <xf numFmtId="0" fontId="21" fillId="2" borderId="8" xfId="0" applyFont="1" applyFill="1" applyBorder="1" applyAlignment="1">
      <alignment horizontal="center" vertical="center" wrapText="1"/>
    </xf>
    <xf numFmtId="0" fontId="25" fillId="2" borderId="8" xfId="0" applyFont="1" applyFill="1" applyBorder="1" applyAlignment="1">
      <alignment horizontal="center" vertical="center" wrapText="1"/>
    </xf>
    <xf numFmtId="176" fontId="21" fillId="2" borderId="11" xfId="0" applyNumberFormat="1" applyFont="1" applyFill="1" applyBorder="1" applyAlignment="1">
      <alignment horizontal="center" vertical="center"/>
    </xf>
    <xf numFmtId="0" fontId="22" fillId="2" borderId="1" xfId="0" applyFont="1" applyFill="1" applyBorder="1">
      <alignment vertical="center"/>
    </xf>
    <xf numFmtId="0" fontId="21" fillId="2" borderId="1" xfId="0" applyFont="1" applyFill="1" applyBorder="1">
      <alignment vertical="center"/>
    </xf>
    <xf numFmtId="0" fontId="18" fillId="6" borderId="1" xfId="0" applyFont="1" applyFill="1" applyBorder="1" applyAlignment="1">
      <alignment horizontal="center" vertical="center" wrapText="1"/>
    </xf>
    <xf numFmtId="176" fontId="18" fillId="2" borderId="11" xfId="0" applyNumberFormat="1" applyFont="1" applyFill="1" applyBorder="1" applyAlignment="1">
      <alignment horizontal="center" vertical="center"/>
    </xf>
    <xf numFmtId="0" fontId="21" fillId="6" borderId="1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18" fillId="7" borderId="1" xfId="0" applyFont="1" applyFill="1" applyBorder="1" applyAlignment="1">
      <alignment horizontal="center" vertical="center" wrapText="1"/>
    </xf>
    <xf numFmtId="0" fontId="18" fillId="8" borderId="1" xfId="0" applyFont="1" applyFill="1" applyBorder="1" applyAlignment="1">
      <alignment horizontal="center" vertical="center" wrapText="1"/>
    </xf>
    <xf numFmtId="0" fontId="22" fillId="7" borderId="1" xfId="0" applyFont="1" applyFill="1" applyBorder="1" applyAlignment="1">
      <alignment horizontal="center" vertical="center" wrapText="1"/>
    </xf>
    <xf numFmtId="0" fontId="22" fillId="8" borderId="1" xfId="0" applyFont="1" applyFill="1" applyBorder="1" applyAlignment="1">
      <alignment horizontal="center" vertical="center" wrapText="1"/>
    </xf>
    <xf numFmtId="176" fontId="19" fillId="2" borderId="11" xfId="0" applyNumberFormat="1" applyFont="1" applyFill="1" applyBorder="1" applyAlignment="1">
      <alignment horizontal="center" vertical="center"/>
    </xf>
    <xf numFmtId="176" fontId="21" fillId="2" borderId="15" xfId="0" applyNumberFormat="1" applyFont="1" applyFill="1" applyBorder="1" applyAlignment="1">
      <alignment horizontal="center" vertical="center" wrapText="1"/>
    </xf>
    <xf numFmtId="0" fontId="21" fillId="9" borderId="15" xfId="0" applyFont="1" applyFill="1" applyBorder="1" applyAlignment="1">
      <alignment horizontal="center" vertical="center" wrapText="1"/>
    </xf>
    <xf numFmtId="0" fontId="21" fillId="2" borderId="15" xfId="0" applyFont="1" applyFill="1" applyBorder="1">
      <alignment vertical="center"/>
    </xf>
    <xf numFmtId="0" fontId="22" fillId="3" borderId="15" xfId="0" applyFont="1" applyFill="1" applyBorder="1" applyAlignment="1">
      <alignment horizontal="center" vertical="center"/>
    </xf>
    <xf numFmtId="0" fontId="22" fillId="3" borderId="16" xfId="0" applyFont="1" applyFill="1" applyBorder="1" applyAlignment="1">
      <alignment horizontal="center" vertical="center"/>
    </xf>
    <xf numFmtId="176" fontId="21" fillId="2" borderId="7" xfId="0" applyNumberFormat="1" applyFont="1" applyFill="1" applyBorder="1" applyAlignment="1">
      <alignment horizontal="center" vertical="center" wrapText="1"/>
    </xf>
    <xf numFmtId="0" fontId="25" fillId="10" borderId="8" xfId="0" applyFont="1" applyFill="1" applyBorder="1" applyAlignment="1">
      <alignment horizontal="center" vertical="center" wrapText="1"/>
    </xf>
    <xf numFmtId="0" fontId="22" fillId="10" borderId="1" xfId="0" applyFont="1" applyFill="1" applyBorder="1" applyAlignment="1">
      <alignment horizontal="center" vertical="center" wrapText="1"/>
    </xf>
    <xf numFmtId="0" fontId="21" fillId="2" borderId="0" xfId="0" applyFont="1" applyFill="1" applyBorder="1">
      <alignment vertical="center"/>
    </xf>
    <xf numFmtId="0" fontId="18" fillId="2" borderId="1" xfId="0" applyFont="1" applyFill="1" applyBorder="1" applyAlignment="1">
      <alignment horizontal="center" vertical="center"/>
    </xf>
    <xf numFmtId="0" fontId="12" fillId="2" borderId="11" xfId="0" applyFont="1" applyFill="1" applyBorder="1">
      <alignment vertical="center"/>
    </xf>
    <xf numFmtId="0" fontId="18" fillId="5" borderId="1" xfId="0" applyFont="1" applyFill="1" applyBorder="1" applyAlignment="1">
      <alignment horizontal="center" vertical="center"/>
    </xf>
    <xf numFmtId="0" fontId="21" fillId="2" borderId="2" xfId="0" applyFont="1" applyFill="1" applyBorder="1" applyAlignment="1">
      <alignment horizontal="center" vertical="center"/>
    </xf>
    <xf numFmtId="176" fontId="27" fillId="2" borderId="11" xfId="0" applyNumberFormat="1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 wrapText="1"/>
    </xf>
    <xf numFmtId="176" fontId="18" fillId="2" borderId="14" xfId="0" applyNumberFormat="1" applyFont="1" applyFill="1" applyBorder="1" applyAlignment="1">
      <alignment horizontal="center" vertical="center"/>
    </xf>
    <xf numFmtId="0" fontId="22" fillId="9" borderId="15" xfId="0" applyFont="1" applyFill="1" applyBorder="1" applyAlignment="1">
      <alignment horizontal="center" vertical="center" wrapText="1"/>
    </xf>
    <xf numFmtId="0" fontId="18" fillId="2" borderId="18" xfId="0" applyFont="1" applyFill="1" applyBorder="1" applyAlignment="1">
      <alignment horizontal="center" vertical="center" wrapText="1"/>
    </xf>
    <xf numFmtId="0" fontId="22" fillId="2" borderId="0" xfId="0" applyFont="1" applyFill="1" applyBorder="1">
      <alignment vertical="center"/>
    </xf>
    <xf numFmtId="0" fontId="21" fillId="2" borderId="4" xfId="0" applyFont="1" applyFill="1" applyBorder="1">
      <alignment vertical="center"/>
    </xf>
    <xf numFmtId="0" fontId="18" fillId="4" borderId="1" xfId="0" applyFont="1" applyFill="1" applyBorder="1" applyAlignment="1">
      <alignment horizontal="center" vertical="center"/>
    </xf>
    <xf numFmtId="0" fontId="22" fillId="2" borderId="3" xfId="0" applyFont="1" applyFill="1" applyBorder="1" applyAlignment="1">
      <alignment horizontal="center" vertical="center" wrapText="1"/>
    </xf>
    <xf numFmtId="0" fontId="21" fillId="6" borderId="3" xfId="0" applyFont="1" applyFill="1" applyBorder="1" applyAlignment="1">
      <alignment horizontal="center" vertical="center" wrapText="1"/>
    </xf>
    <xf numFmtId="0" fontId="22" fillId="4" borderId="3" xfId="0" applyFont="1" applyFill="1" applyBorder="1" applyAlignment="1">
      <alignment horizontal="center" vertical="center" wrapText="1"/>
    </xf>
    <xf numFmtId="0" fontId="21" fillId="9" borderId="4" xfId="0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horizontal="center" vertical="center" wrapText="1"/>
    </xf>
    <xf numFmtId="176" fontId="19" fillId="2" borderId="13" xfId="0" applyNumberFormat="1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21" fillId="5" borderId="15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176" fontId="21" fillId="2" borderId="17" xfId="0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22" fillId="2" borderId="15" xfId="0" applyFont="1" applyFill="1" applyBorder="1">
      <alignment vertical="center"/>
    </xf>
    <xf numFmtId="0" fontId="12" fillId="4" borderId="15" xfId="0" applyFont="1" applyFill="1" applyBorder="1" applyAlignment="1">
      <alignment horizontal="center" vertical="center"/>
    </xf>
    <xf numFmtId="0" fontId="21" fillId="2" borderId="0" xfId="0" applyFont="1" applyFill="1">
      <alignment vertical="center"/>
    </xf>
    <xf numFmtId="0" fontId="29" fillId="2" borderId="5" xfId="0" applyFont="1" applyFill="1" applyBorder="1" applyAlignment="1">
      <alignment horizontal="center" vertical="center"/>
    </xf>
    <xf numFmtId="0" fontId="29" fillId="2" borderId="6" xfId="0" applyFont="1" applyFill="1" applyBorder="1" applyAlignment="1">
      <alignment horizontal="center" vertical="center"/>
    </xf>
    <xf numFmtId="0" fontId="13" fillId="3" borderId="19" xfId="0" applyFont="1" applyFill="1" applyBorder="1" applyAlignment="1">
      <alignment horizontal="center" vertical="center"/>
    </xf>
    <xf numFmtId="0" fontId="22" fillId="3" borderId="20" xfId="0" applyFont="1" applyFill="1" applyBorder="1" applyAlignment="1">
      <alignment horizontal="center" vertical="center"/>
    </xf>
    <xf numFmtId="0" fontId="13" fillId="3" borderId="20" xfId="0" applyFont="1" applyFill="1" applyBorder="1" applyAlignment="1">
      <alignment horizontal="center" vertical="center"/>
    </xf>
    <xf numFmtId="0" fontId="13" fillId="3" borderId="21" xfId="0" applyFont="1" applyFill="1" applyBorder="1" applyAlignment="1">
      <alignment horizontal="center" vertical="center"/>
    </xf>
  </cellXfs>
  <cellStyles count="8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  <cellStyle name="一般 3 2" xfId="4" xr:uid="{00000000-0005-0000-0000-000004000000}"/>
    <cellStyle name="一般 3 2 2" xfId="5" xr:uid="{00000000-0005-0000-0000-000005000000}"/>
    <cellStyle name="一般 3 2 3" xfId="6" xr:uid="{00000000-0005-0000-0000-000006000000}"/>
    <cellStyle name="一般 3 2 4" xfId="7" xr:uid="{00000000-0005-0000-0000-000007000000}"/>
  </cellStyles>
  <dxfs count="0"/>
  <tableStyles count="0" defaultTableStyle="TableStyleMedium9" defaultPivotStyle="PivotStyleLight16"/>
  <colors>
    <mruColors>
      <color rgb="FF0000FF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286"/>
  <sheetViews>
    <sheetView tabSelected="1" zoomScale="55" zoomScaleNormal="55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O8" sqref="O8"/>
    </sheetView>
  </sheetViews>
  <sheetFormatPr defaultColWidth="9" defaultRowHeight="19.5"/>
  <cols>
    <col min="1" max="2" width="17" style="2" customWidth="1"/>
    <col min="3" max="8" width="33.453125" style="2" customWidth="1"/>
    <col min="9" max="13" width="10.08984375" style="109" customWidth="1"/>
    <col min="14" max="17" width="10.08984375" style="2" customWidth="1"/>
    <col min="18" max="18" width="32" style="1" customWidth="1"/>
    <col min="19" max="16384" width="9" style="1"/>
  </cols>
  <sheetData>
    <row r="1" spans="1:37" ht="45.5" customHeight="1">
      <c r="A1" s="110" t="s">
        <v>214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</row>
    <row r="2" spans="1:37" ht="28.5" customHeight="1" thickBot="1">
      <c r="A2" s="13" t="s">
        <v>1</v>
      </c>
      <c r="B2" s="14" t="s">
        <v>2</v>
      </c>
      <c r="C2" s="13" t="s">
        <v>3</v>
      </c>
      <c r="D2" s="15" t="s">
        <v>4</v>
      </c>
      <c r="E2" s="15"/>
      <c r="F2" s="15" t="s">
        <v>5</v>
      </c>
      <c r="G2" s="15"/>
      <c r="H2" s="14" t="s">
        <v>6</v>
      </c>
      <c r="I2" s="14" t="s">
        <v>19</v>
      </c>
      <c r="J2" s="14" t="s">
        <v>20</v>
      </c>
      <c r="K2" s="14" t="s">
        <v>21</v>
      </c>
      <c r="L2" s="14" t="s">
        <v>22</v>
      </c>
      <c r="M2" s="14" t="s">
        <v>23</v>
      </c>
      <c r="N2" s="14" t="s">
        <v>15</v>
      </c>
      <c r="O2" s="14" t="s">
        <v>16</v>
      </c>
      <c r="P2" s="14" t="s">
        <v>17</v>
      </c>
      <c r="Q2" s="14" t="s">
        <v>18</v>
      </c>
    </row>
    <row r="3" spans="1:37" ht="36" customHeight="1">
      <c r="A3" s="16">
        <v>44501</v>
      </c>
      <c r="B3" s="17" t="s">
        <v>10</v>
      </c>
      <c r="C3" s="17" t="s">
        <v>0</v>
      </c>
      <c r="D3" s="18" t="s">
        <v>233</v>
      </c>
      <c r="E3" s="19" t="s">
        <v>44</v>
      </c>
      <c r="F3" s="17" t="s">
        <v>46</v>
      </c>
      <c r="G3" s="17" t="s">
        <v>25</v>
      </c>
      <c r="H3" s="17" t="s">
        <v>89</v>
      </c>
      <c r="I3" s="20">
        <v>6.1</v>
      </c>
      <c r="J3" s="21">
        <v>2.8</v>
      </c>
      <c r="K3" s="21">
        <v>1.5</v>
      </c>
      <c r="L3" s="21">
        <v>0</v>
      </c>
      <c r="M3" s="21">
        <v>2.8</v>
      </c>
      <c r="N3" s="22">
        <v>98</v>
      </c>
      <c r="O3" s="22">
        <v>28</v>
      </c>
      <c r="P3" s="112">
        <v>27</v>
      </c>
      <c r="Q3" s="23">
        <f>I3*70+J3*75+K3*25+L3*60+M3*45</f>
        <v>800.5</v>
      </c>
      <c r="R3" s="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3"/>
      <c r="AG3" s="3"/>
      <c r="AH3" s="3"/>
      <c r="AI3" s="3"/>
      <c r="AJ3" s="3"/>
      <c r="AK3" s="3"/>
    </row>
    <row r="4" spans="1:37" ht="49.5" customHeight="1">
      <c r="A4" s="24"/>
      <c r="B4" s="25"/>
      <c r="C4" s="25" t="s">
        <v>190</v>
      </c>
      <c r="D4" s="26" t="s">
        <v>184</v>
      </c>
      <c r="E4" s="27" t="s">
        <v>45</v>
      </c>
      <c r="F4" s="28" t="s">
        <v>191</v>
      </c>
      <c r="G4" s="28" t="s">
        <v>26</v>
      </c>
      <c r="H4" s="25" t="s">
        <v>90</v>
      </c>
      <c r="I4" s="29"/>
      <c r="J4" s="29"/>
      <c r="K4" s="29"/>
      <c r="L4" s="29"/>
      <c r="M4" s="29"/>
      <c r="N4" s="29"/>
      <c r="O4" s="29"/>
      <c r="P4" s="113"/>
      <c r="Q4" s="30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3"/>
      <c r="AG4" s="3"/>
      <c r="AH4" s="3"/>
      <c r="AI4" s="3"/>
      <c r="AJ4" s="3"/>
      <c r="AK4" s="3"/>
    </row>
    <row r="5" spans="1:37" ht="28.9" customHeight="1">
      <c r="A5" s="31">
        <v>44502</v>
      </c>
      <c r="B5" s="25" t="s">
        <v>24</v>
      </c>
      <c r="C5" s="32" t="s">
        <v>13</v>
      </c>
      <c r="D5" s="33" t="s">
        <v>50</v>
      </c>
      <c r="E5" s="32" t="s">
        <v>51</v>
      </c>
      <c r="F5" s="34" t="s">
        <v>34</v>
      </c>
      <c r="G5" s="32" t="s">
        <v>25</v>
      </c>
      <c r="H5" s="32" t="s">
        <v>53</v>
      </c>
      <c r="I5" s="35">
        <v>7</v>
      </c>
      <c r="J5" s="35">
        <v>2.5</v>
      </c>
      <c r="K5" s="35">
        <v>1.7</v>
      </c>
      <c r="L5" s="35">
        <v>0</v>
      </c>
      <c r="M5" s="35">
        <v>2.6</v>
      </c>
      <c r="N5" s="36">
        <v>100</v>
      </c>
      <c r="O5" s="36">
        <v>28</v>
      </c>
      <c r="P5" s="114">
        <v>27</v>
      </c>
      <c r="Q5" s="37">
        <f>I5*70+J5*75+K5*25+L5*60+M5*45</f>
        <v>837</v>
      </c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3"/>
      <c r="AG5" s="3"/>
      <c r="AH5" s="3"/>
      <c r="AI5" s="3"/>
      <c r="AJ5" s="3"/>
      <c r="AK5" s="3"/>
    </row>
    <row r="6" spans="1:37" ht="42" customHeight="1">
      <c r="A6" s="24"/>
      <c r="B6" s="25"/>
      <c r="C6" s="25" t="s">
        <v>48</v>
      </c>
      <c r="D6" s="38" t="s">
        <v>49</v>
      </c>
      <c r="E6" s="28" t="s">
        <v>52</v>
      </c>
      <c r="F6" s="39" t="s">
        <v>47</v>
      </c>
      <c r="G6" s="28" t="s">
        <v>26</v>
      </c>
      <c r="H6" s="25" t="s">
        <v>54</v>
      </c>
      <c r="I6" s="40"/>
      <c r="J6" s="40"/>
      <c r="K6" s="25"/>
      <c r="L6" s="25"/>
      <c r="M6" s="25"/>
      <c r="N6" s="29"/>
      <c r="O6" s="29"/>
      <c r="P6" s="113"/>
      <c r="Q6" s="30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3"/>
      <c r="AG6" s="3"/>
      <c r="AH6" s="3"/>
      <c r="AI6" s="3"/>
      <c r="AJ6" s="3"/>
      <c r="AK6" s="3"/>
    </row>
    <row r="7" spans="1:37" ht="40.5" customHeight="1">
      <c r="A7" s="24">
        <v>44503</v>
      </c>
      <c r="B7" s="40" t="s">
        <v>7</v>
      </c>
      <c r="C7" s="41" t="s">
        <v>42</v>
      </c>
      <c r="D7" s="41" t="s">
        <v>58</v>
      </c>
      <c r="E7" s="41" t="s">
        <v>63</v>
      </c>
      <c r="F7" s="42" t="s">
        <v>65</v>
      </c>
      <c r="G7" s="32" t="s">
        <v>25</v>
      </c>
      <c r="H7" s="41" t="s">
        <v>181</v>
      </c>
      <c r="I7" s="40">
        <v>6.8</v>
      </c>
      <c r="J7" s="40">
        <v>2.6</v>
      </c>
      <c r="K7" s="40">
        <v>1.6</v>
      </c>
      <c r="L7" s="40">
        <v>0</v>
      </c>
      <c r="M7" s="40">
        <v>2.6</v>
      </c>
      <c r="N7" s="36">
        <v>101</v>
      </c>
      <c r="O7" s="36">
        <v>28</v>
      </c>
      <c r="P7" s="114">
        <v>27.5</v>
      </c>
      <c r="Q7" s="37">
        <f>I7*70+J7*75+K7*25+L7*60+M7*45</f>
        <v>828</v>
      </c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3"/>
      <c r="AG7" s="3"/>
      <c r="AH7" s="3"/>
      <c r="AI7" s="3"/>
      <c r="AJ7" s="3"/>
      <c r="AK7" s="3"/>
    </row>
    <row r="8" spans="1:37" ht="38.25" customHeight="1">
      <c r="A8" s="24"/>
      <c r="B8" s="40"/>
      <c r="C8" s="25" t="s">
        <v>192</v>
      </c>
      <c r="D8" s="25" t="s">
        <v>59</v>
      </c>
      <c r="E8" s="25" t="s">
        <v>64</v>
      </c>
      <c r="F8" s="43" t="s">
        <v>66</v>
      </c>
      <c r="G8" s="28" t="s">
        <v>26</v>
      </c>
      <c r="H8" s="28" t="s">
        <v>182</v>
      </c>
      <c r="I8" s="40"/>
      <c r="J8" s="40"/>
      <c r="K8" s="40"/>
      <c r="L8" s="40"/>
      <c r="M8" s="40"/>
      <c r="N8" s="36"/>
      <c r="O8" s="36"/>
      <c r="P8" s="114"/>
      <c r="Q8" s="37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3"/>
      <c r="AG8" s="3"/>
      <c r="AH8" s="3"/>
      <c r="AI8" s="3"/>
      <c r="AJ8" s="3"/>
      <c r="AK8" s="3"/>
    </row>
    <row r="9" spans="1:37" ht="38.25" customHeight="1">
      <c r="A9" s="24">
        <v>44504</v>
      </c>
      <c r="B9" s="40" t="s">
        <v>8</v>
      </c>
      <c r="C9" s="41" t="s">
        <v>55</v>
      </c>
      <c r="D9" s="44" t="s">
        <v>60</v>
      </c>
      <c r="E9" s="45" t="s">
        <v>33</v>
      </c>
      <c r="F9" s="46" t="s">
        <v>230</v>
      </c>
      <c r="G9" s="41" t="s">
        <v>25</v>
      </c>
      <c r="H9" s="41" t="s">
        <v>57</v>
      </c>
      <c r="I9" s="40">
        <v>7</v>
      </c>
      <c r="J9" s="40">
        <v>2.5</v>
      </c>
      <c r="K9" s="40">
        <v>1.5</v>
      </c>
      <c r="L9" s="40">
        <v>0</v>
      </c>
      <c r="M9" s="40">
        <v>2.5</v>
      </c>
      <c r="N9" s="36">
        <v>101</v>
      </c>
      <c r="O9" s="36">
        <v>28</v>
      </c>
      <c r="P9" s="114">
        <v>27.5</v>
      </c>
      <c r="Q9" s="37">
        <f t="shared" ref="Q9" si="0">I9*70+J9*75+K9*25+L9*60+M9*45</f>
        <v>827.5</v>
      </c>
      <c r="R9" s="9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3"/>
      <c r="AG9" s="3"/>
      <c r="AH9" s="3"/>
      <c r="AI9" s="3"/>
      <c r="AJ9" s="3"/>
      <c r="AK9" s="3"/>
    </row>
    <row r="10" spans="1:37" ht="42.75" customHeight="1" thickBot="1">
      <c r="A10" s="47" t="s">
        <v>75</v>
      </c>
      <c r="B10" s="48"/>
      <c r="C10" s="49" t="s">
        <v>56</v>
      </c>
      <c r="D10" s="50" t="s">
        <v>61</v>
      </c>
      <c r="E10" s="51" t="s">
        <v>62</v>
      </c>
      <c r="F10" s="52" t="s">
        <v>231</v>
      </c>
      <c r="G10" s="53" t="s">
        <v>26</v>
      </c>
      <c r="H10" s="49" t="s">
        <v>193</v>
      </c>
      <c r="I10" s="54"/>
      <c r="J10" s="54"/>
      <c r="K10" s="54"/>
      <c r="L10" s="54"/>
      <c r="M10" s="54"/>
      <c r="N10" s="55"/>
      <c r="O10" s="55"/>
      <c r="P10" s="115"/>
      <c r="Q10" s="56"/>
      <c r="R10" s="9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3"/>
      <c r="AG10" s="3"/>
      <c r="AH10" s="3"/>
      <c r="AI10" s="3"/>
      <c r="AJ10" s="3"/>
      <c r="AK10" s="3"/>
    </row>
    <row r="11" spans="1:37" ht="33" customHeight="1">
      <c r="A11" s="57">
        <v>44507</v>
      </c>
      <c r="B11" s="58" t="s">
        <v>9</v>
      </c>
      <c r="C11" s="17" t="s">
        <v>14</v>
      </c>
      <c r="D11" s="19" t="s">
        <v>67</v>
      </c>
      <c r="E11" s="17" t="s">
        <v>69</v>
      </c>
      <c r="F11" s="17" t="s">
        <v>84</v>
      </c>
      <c r="G11" s="17" t="s">
        <v>25</v>
      </c>
      <c r="H11" s="59" t="s">
        <v>91</v>
      </c>
      <c r="I11" s="21">
        <v>6</v>
      </c>
      <c r="J11" s="21">
        <v>2.8</v>
      </c>
      <c r="K11" s="21">
        <v>2.1</v>
      </c>
      <c r="L11" s="21">
        <v>0</v>
      </c>
      <c r="M11" s="21">
        <v>2.7</v>
      </c>
      <c r="N11" s="22">
        <v>102</v>
      </c>
      <c r="O11" s="22">
        <v>26</v>
      </c>
      <c r="P11" s="22">
        <v>28</v>
      </c>
      <c r="Q11" s="23">
        <f>I11*70+J11*75+K11*25+L11*60+M11*45</f>
        <v>804</v>
      </c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3"/>
      <c r="AG11" s="3"/>
      <c r="AH11" s="3"/>
      <c r="AI11" s="3"/>
      <c r="AJ11" s="3"/>
      <c r="AK11" s="3"/>
    </row>
    <row r="12" spans="1:37" ht="27.65" customHeight="1">
      <c r="A12" s="60"/>
      <c r="B12" s="61"/>
      <c r="C12" s="25" t="s">
        <v>190</v>
      </c>
      <c r="D12" s="27" t="s">
        <v>68</v>
      </c>
      <c r="E12" s="28" t="s">
        <v>70</v>
      </c>
      <c r="F12" s="28" t="s">
        <v>85</v>
      </c>
      <c r="G12" s="28" t="s">
        <v>26</v>
      </c>
      <c r="H12" s="28" t="s">
        <v>92</v>
      </c>
      <c r="I12" s="62"/>
      <c r="J12" s="62"/>
      <c r="K12" s="40"/>
      <c r="L12" s="40"/>
      <c r="M12" s="40"/>
      <c r="N12" s="29"/>
      <c r="O12" s="29"/>
      <c r="P12" s="29"/>
      <c r="Q12" s="30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3"/>
      <c r="AG12" s="3"/>
      <c r="AH12" s="3"/>
      <c r="AI12" s="3"/>
      <c r="AJ12" s="3"/>
      <c r="AK12" s="3"/>
    </row>
    <row r="13" spans="1:37" ht="29.5" customHeight="1">
      <c r="A13" s="60">
        <v>44508</v>
      </c>
      <c r="B13" s="41" t="s">
        <v>10</v>
      </c>
      <c r="C13" s="41" t="s">
        <v>12</v>
      </c>
      <c r="D13" s="63" t="s">
        <v>78</v>
      </c>
      <c r="E13" s="41" t="s">
        <v>87</v>
      </c>
      <c r="F13" s="45" t="s">
        <v>93</v>
      </c>
      <c r="G13" s="41" t="s">
        <v>25</v>
      </c>
      <c r="H13" s="41" t="s">
        <v>95</v>
      </c>
      <c r="I13" s="40">
        <v>6.4</v>
      </c>
      <c r="J13" s="40">
        <v>2.2999999999999998</v>
      </c>
      <c r="K13" s="40">
        <v>1.5</v>
      </c>
      <c r="L13" s="40">
        <v>0.1</v>
      </c>
      <c r="M13" s="40">
        <v>2.7</v>
      </c>
      <c r="N13" s="36">
        <v>96</v>
      </c>
      <c r="O13" s="36">
        <v>25</v>
      </c>
      <c r="P13" s="36">
        <v>28</v>
      </c>
      <c r="Q13" s="37">
        <f>I13*70+J13*75+K13*25+L13*60+M13*45</f>
        <v>785.5</v>
      </c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3"/>
      <c r="AG13" s="3"/>
      <c r="AH13" s="3"/>
      <c r="AI13" s="3"/>
      <c r="AJ13" s="3"/>
      <c r="AK13" s="3"/>
    </row>
    <row r="14" spans="1:37" ht="30" customHeight="1">
      <c r="A14" s="64"/>
      <c r="B14" s="61"/>
      <c r="C14" s="28" t="s">
        <v>194</v>
      </c>
      <c r="D14" s="65" t="s">
        <v>35</v>
      </c>
      <c r="E14" s="25" t="s">
        <v>88</v>
      </c>
      <c r="F14" s="66" t="s">
        <v>94</v>
      </c>
      <c r="G14" s="28" t="s">
        <v>26</v>
      </c>
      <c r="H14" s="28" t="s">
        <v>96</v>
      </c>
      <c r="I14" s="62"/>
      <c r="J14" s="62"/>
      <c r="K14" s="40"/>
      <c r="L14" s="40"/>
      <c r="M14" s="40"/>
      <c r="N14" s="29"/>
      <c r="O14" s="29"/>
      <c r="P14" s="29"/>
      <c r="Q14" s="30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3"/>
      <c r="AG14" s="3"/>
      <c r="AH14" s="3"/>
      <c r="AI14" s="3"/>
      <c r="AJ14" s="3"/>
      <c r="AK14" s="3"/>
    </row>
    <row r="15" spans="1:37" ht="27.75" customHeight="1">
      <c r="A15" s="60">
        <v>44509</v>
      </c>
      <c r="B15" s="25" t="s">
        <v>11</v>
      </c>
      <c r="C15" s="41" t="s">
        <v>0</v>
      </c>
      <c r="D15" s="67" t="s">
        <v>71</v>
      </c>
      <c r="E15" s="44" t="s">
        <v>39</v>
      </c>
      <c r="F15" s="68" t="s">
        <v>83</v>
      </c>
      <c r="G15" s="41" t="s">
        <v>25</v>
      </c>
      <c r="H15" s="41" t="s">
        <v>234</v>
      </c>
      <c r="I15" s="40">
        <v>7.1</v>
      </c>
      <c r="J15" s="40">
        <v>3</v>
      </c>
      <c r="K15" s="40">
        <v>1.55</v>
      </c>
      <c r="L15" s="40">
        <v>1</v>
      </c>
      <c r="M15" s="40">
        <v>2.6</v>
      </c>
      <c r="N15" s="36">
        <v>101</v>
      </c>
      <c r="O15" s="36">
        <v>28</v>
      </c>
      <c r="P15" s="36">
        <v>27</v>
      </c>
      <c r="Q15" s="37">
        <f>I15*70+J15*75+K15*25+L15*60+M15*45</f>
        <v>937.75</v>
      </c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</row>
    <row r="16" spans="1:37" ht="33" customHeight="1">
      <c r="A16" s="60" t="s">
        <v>43</v>
      </c>
      <c r="B16" s="25"/>
      <c r="C16" s="25" t="s">
        <v>190</v>
      </c>
      <c r="D16" s="69" t="s">
        <v>72</v>
      </c>
      <c r="E16" s="27" t="s">
        <v>40</v>
      </c>
      <c r="F16" s="70" t="s">
        <v>195</v>
      </c>
      <c r="G16" s="28" t="s">
        <v>26</v>
      </c>
      <c r="H16" s="28" t="s">
        <v>218</v>
      </c>
      <c r="I16" s="40"/>
      <c r="J16" s="40"/>
      <c r="K16" s="40"/>
      <c r="L16" s="40"/>
      <c r="M16" s="40"/>
      <c r="N16" s="29"/>
      <c r="O16" s="29"/>
      <c r="P16" s="29"/>
      <c r="Q16" s="30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</row>
    <row r="17" spans="1:37" ht="34.15" customHeight="1">
      <c r="A17" s="60">
        <v>44510</v>
      </c>
      <c r="B17" s="40" t="s">
        <v>7</v>
      </c>
      <c r="C17" s="41" t="s">
        <v>13</v>
      </c>
      <c r="D17" s="41" t="s">
        <v>29</v>
      </c>
      <c r="E17" s="45" t="s">
        <v>28</v>
      </c>
      <c r="F17" s="41" t="s">
        <v>82</v>
      </c>
      <c r="G17" s="41" t="s">
        <v>25</v>
      </c>
      <c r="H17" s="41" t="s">
        <v>86</v>
      </c>
      <c r="I17" s="40">
        <v>6.2</v>
      </c>
      <c r="J17" s="40">
        <v>2</v>
      </c>
      <c r="K17" s="40">
        <v>1.5</v>
      </c>
      <c r="L17" s="40">
        <v>0</v>
      </c>
      <c r="M17" s="40">
        <v>2.6</v>
      </c>
      <c r="N17" s="36">
        <v>105</v>
      </c>
      <c r="O17" s="36">
        <v>28</v>
      </c>
      <c r="P17" s="36">
        <v>27.5</v>
      </c>
      <c r="Q17" s="37">
        <f>I17*70+J17*75+K17*25+L17*60+M17*45</f>
        <v>738.5</v>
      </c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</row>
    <row r="18" spans="1:37" ht="30.65" customHeight="1">
      <c r="A18" s="64"/>
      <c r="B18" s="40"/>
      <c r="C18" s="25" t="s">
        <v>196</v>
      </c>
      <c r="D18" s="25" t="s">
        <v>198</v>
      </c>
      <c r="E18" s="39" t="s">
        <v>197</v>
      </c>
      <c r="F18" s="28" t="s">
        <v>81</v>
      </c>
      <c r="G18" s="28" t="s">
        <v>26</v>
      </c>
      <c r="H18" s="28" t="s">
        <v>199</v>
      </c>
      <c r="I18" s="62"/>
      <c r="J18" s="62"/>
      <c r="K18" s="40"/>
      <c r="L18" s="40"/>
      <c r="M18" s="40"/>
      <c r="N18" s="29"/>
      <c r="O18" s="29"/>
      <c r="P18" s="29"/>
      <c r="Q18" s="30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</row>
    <row r="19" spans="1:37" ht="25.9" customHeight="1">
      <c r="A19" s="71">
        <v>44511</v>
      </c>
      <c r="B19" s="40" t="s">
        <v>8</v>
      </c>
      <c r="C19" s="41" t="s">
        <v>27</v>
      </c>
      <c r="D19" s="42" t="s">
        <v>183</v>
      </c>
      <c r="E19" s="41" t="s">
        <v>79</v>
      </c>
      <c r="F19" s="41" t="s">
        <v>73</v>
      </c>
      <c r="G19" s="41" t="s">
        <v>25</v>
      </c>
      <c r="H19" s="41" t="s">
        <v>76</v>
      </c>
      <c r="I19" s="40">
        <v>7</v>
      </c>
      <c r="J19" s="40">
        <v>2.2000000000000002</v>
      </c>
      <c r="K19" s="40">
        <v>1.6</v>
      </c>
      <c r="L19" s="40">
        <v>0</v>
      </c>
      <c r="M19" s="40">
        <v>2.8</v>
      </c>
      <c r="N19" s="36">
        <v>110</v>
      </c>
      <c r="O19" s="36">
        <v>26</v>
      </c>
      <c r="P19" s="36">
        <v>27</v>
      </c>
      <c r="Q19" s="37">
        <f>I19*70+J19*75+K19*25+L19*60+M19*45</f>
        <v>821</v>
      </c>
      <c r="R19" s="9" t="s">
        <v>219</v>
      </c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</row>
    <row r="20" spans="1:37" ht="34.9" customHeight="1" thickBot="1">
      <c r="A20" s="47" t="s">
        <v>75</v>
      </c>
      <c r="B20" s="72"/>
      <c r="C20" s="49" t="s">
        <v>226</v>
      </c>
      <c r="D20" s="73" t="s">
        <v>235</v>
      </c>
      <c r="E20" s="53" t="s">
        <v>80</v>
      </c>
      <c r="F20" s="53" t="s">
        <v>74</v>
      </c>
      <c r="G20" s="53" t="s">
        <v>26</v>
      </c>
      <c r="H20" s="49" t="s">
        <v>77</v>
      </c>
      <c r="I20" s="74"/>
      <c r="J20" s="74"/>
      <c r="K20" s="48"/>
      <c r="L20" s="48"/>
      <c r="M20" s="48"/>
      <c r="N20" s="75"/>
      <c r="O20" s="75"/>
      <c r="P20" s="75"/>
      <c r="Q20" s="76"/>
      <c r="R20" s="10" t="s">
        <v>220</v>
      </c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</row>
    <row r="21" spans="1:37" ht="31.9" customHeight="1">
      <c r="A21" s="77">
        <v>44514</v>
      </c>
      <c r="B21" s="58" t="s">
        <v>9</v>
      </c>
      <c r="C21" s="17" t="s">
        <v>14</v>
      </c>
      <c r="D21" s="17" t="s">
        <v>97</v>
      </c>
      <c r="E21" s="17" t="s">
        <v>188</v>
      </c>
      <c r="F21" s="17" t="s">
        <v>100</v>
      </c>
      <c r="G21" s="17" t="s">
        <v>25</v>
      </c>
      <c r="H21" s="78" t="s">
        <v>236</v>
      </c>
      <c r="I21" s="21">
        <v>7.4</v>
      </c>
      <c r="J21" s="21">
        <v>2</v>
      </c>
      <c r="K21" s="21">
        <v>1.7</v>
      </c>
      <c r="L21" s="21">
        <v>0</v>
      </c>
      <c r="M21" s="21">
        <v>2.7</v>
      </c>
      <c r="N21" s="22">
        <v>100</v>
      </c>
      <c r="O21" s="22">
        <v>27</v>
      </c>
      <c r="P21" s="22">
        <v>27.5</v>
      </c>
      <c r="Q21" s="23">
        <f>I21*70+J21*75+K21*25+L21*60+M21*45</f>
        <v>832</v>
      </c>
      <c r="R21" s="5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</row>
    <row r="22" spans="1:37" ht="28.9" customHeight="1">
      <c r="A22" s="64"/>
      <c r="B22" s="61"/>
      <c r="C22" s="25" t="s">
        <v>190</v>
      </c>
      <c r="D22" s="28" t="s">
        <v>98</v>
      </c>
      <c r="E22" s="28" t="s">
        <v>189</v>
      </c>
      <c r="F22" s="28" t="s">
        <v>101</v>
      </c>
      <c r="G22" s="28" t="s">
        <v>26</v>
      </c>
      <c r="H22" s="79" t="s">
        <v>99</v>
      </c>
      <c r="I22" s="80"/>
      <c r="J22" s="40"/>
      <c r="K22" s="62"/>
      <c r="L22" s="40"/>
      <c r="M22" s="40"/>
      <c r="N22" s="29"/>
      <c r="O22" s="29"/>
      <c r="P22" s="29"/>
      <c r="Q22" s="30"/>
      <c r="R22" s="6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</row>
    <row r="23" spans="1:37" ht="38.5" customHeight="1">
      <c r="A23" s="71">
        <v>44515</v>
      </c>
      <c r="B23" s="41" t="s">
        <v>10</v>
      </c>
      <c r="C23" s="41" t="s">
        <v>102</v>
      </c>
      <c r="D23" s="81" t="s">
        <v>104</v>
      </c>
      <c r="E23" s="81" t="s">
        <v>108</v>
      </c>
      <c r="F23" s="45" t="s">
        <v>30</v>
      </c>
      <c r="G23" s="41" t="s">
        <v>25</v>
      </c>
      <c r="H23" s="41" t="s">
        <v>106</v>
      </c>
      <c r="I23" s="40">
        <v>6.5</v>
      </c>
      <c r="J23" s="40">
        <v>3</v>
      </c>
      <c r="K23" s="40">
        <v>1.55</v>
      </c>
      <c r="L23" s="40">
        <v>0</v>
      </c>
      <c r="M23" s="40">
        <v>2.7</v>
      </c>
      <c r="N23" s="36">
        <v>98</v>
      </c>
      <c r="O23" s="36">
        <v>28</v>
      </c>
      <c r="P23" s="36">
        <v>28</v>
      </c>
      <c r="Q23" s="37">
        <f>I23*70+J23*75+K23*25+L23*60+M23*45</f>
        <v>840.25</v>
      </c>
      <c r="R23" s="11" t="s">
        <v>223</v>
      </c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</row>
    <row r="24" spans="1:37" ht="35.5" customHeight="1">
      <c r="A24" s="82"/>
      <c r="B24" s="61"/>
      <c r="C24" s="25" t="s">
        <v>103</v>
      </c>
      <c r="D24" s="28" t="s">
        <v>105</v>
      </c>
      <c r="E24" s="28" t="s">
        <v>109</v>
      </c>
      <c r="F24" s="66" t="s">
        <v>36</v>
      </c>
      <c r="G24" s="28" t="s">
        <v>26</v>
      </c>
      <c r="H24" s="28" t="s">
        <v>107</v>
      </c>
      <c r="I24" s="40"/>
      <c r="J24" s="40"/>
      <c r="K24" s="40"/>
      <c r="L24" s="40"/>
      <c r="M24" s="40"/>
      <c r="N24" s="29"/>
      <c r="O24" s="29"/>
      <c r="P24" s="29"/>
      <c r="Q24" s="30"/>
      <c r="R24" s="4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</row>
    <row r="25" spans="1:37" ht="38.5" customHeight="1">
      <c r="A25" s="24">
        <v>44516</v>
      </c>
      <c r="B25" s="25" t="s">
        <v>11</v>
      </c>
      <c r="C25" s="41" t="s">
        <v>41</v>
      </c>
      <c r="D25" s="42" t="s">
        <v>227</v>
      </c>
      <c r="E25" s="83" t="s">
        <v>134</v>
      </c>
      <c r="F25" s="81" t="s">
        <v>129</v>
      </c>
      <c r="G25" s="41" t="s">
        <v>25</v>
      </c>
      <c r="H25" s="41" t="s">
        <v>110</v>
      </c>
      <c r="I25" s="84">
        <v>6</v>
      </c>
      <c r="J25" s="84">
        <v>2.6</v>
      </c>
      <c r="K25" s="84">
        <v>1.8</v>
      </c>
      <c r="L25" s="84">
        <v>0</v>
      </c>
      <c r="M25" s="84">
        <v>2.6</v>
      </c>
      <c r="N25" s="36">
        <v>99</v>
      </c>
      <c r="O25" s="36">
        <v>26</v>
      </c>
      <c r="P25" s="36">
        <v>27</v>
      </c>
      <c r="Q25" s="37">
        <f>I25*70+J25*75+K25*25+L25*60+M25*45</f>
        <v>777</v>
      </c>
      <c r="R25" s="4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</row>
    <row r="26" spans="1:37" ht="31.9" customHeight="1">
      <c r="A26" s="64"/>
      <c r="B26" s="25"/>
      <c r="C26" s="25" t="s">
        <v>200</v>
      </c>
      <c r="D26" s="43" t="s">
        <v>201</v>
      </c>
      <c r="E26" s="38" t="s">
        <v>135</v>
      </c>
      <c r="F26" s="28" t="s">
        <v>130</v>
      </c>
      <c r="G26" s="28" t="s">
        <v>26</v>
      </c>
      <c r="H26" s="28" t="s">
        <v>111</v>
      </c>
      <c r="I26" s="80"/>
      <c r="J26" s="40"/>
      <c r="K26" s="40"/>
      <c r="L26" s="40"/>
      <c r="M26" s="40"/>
      <c r="N26" s="29"/>
      <c r="O26" s="29"/>
      <c r="P26" s="29"/>
      <c r="Q26" s="30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</row>
    <row r="27" spans="1:37" ht="37.15" customHeight="1">
      <c r="A27" s="85">
        <v>44882</v>
      </c>
      <c r="B27" s="40" t="s">
        <v>7</v>
      </c>
      <c r="C27" s="41" t="s">
        <v>13</v>
      </c>
      <c r="D27" s="41" t="s">
        <v>127</v>
      </c>
      <c r="E27" s="45" t="s">
        <v>125</v>
      </c>
      <c r="F27" s="86" t="s">
        <v>228</v>
      </c>
      <c r="G27" s="41" t="s">
        <v>25</v>
      </c>
      <c r="H27" s="41" t="s">
        <v>123</v>
      </c>
      <c r="I27" s="40">
        <v>6.7</v>
      </c>
      <c r="J27" s="40">
        <v>2.5</v>
      </c>
      <c r="K27" s="40">
        <v>1.5</v>
      </c>
      <c r="L27" s="40">
        <v>0</v>
      </c>
      <c r="M27" s="40">
        <v>2.7</v>
      </c>
      <c r="N27" s="36">
        <v>102</v>
      </c>
      <c r="O27" s="36">
        <v>29</v>
      </c>
      <c r="P27" s="36">
        <v>27.5</v>
      </c>
      <c r="Q27" s="37">
        <f>I27*70+J27*75+K27*25+L27*60+M27*45</f>
        <v>815.5</v>
      </c>
      <c r="R27" s="9" t="s">
        <v>221</v>
      </c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</row>
    <row r="28" spans="1:37" ht="33" customHeight="1">
      <c r="A28" s="82"/>
      <c r="B28" s="40"/>
      <c r="C28" s="25" t="s">
        <v>122</v>
      </c>
      <c r="D28" s="25" t="s">
        <v>128</v>
      </c>
      <c r="E28" s="66" t="s">
        <v>126</v>
      </c>
      <c r="F28" s="87" t="s">
        <v>229</v>
      </c>
      <c r="G28" s="28" t="s">
        <v>215</v>
      </c>
      <c r="H28" s="25" t="s">
        <v>124</v>
      </c>
      <c r="I28" s="62"/>
      <c r="J28" s="80"/>
      <c r="K28" s="40"/>
      <c r="L28" s="40"/>
      <c r="M28" s="40"/>
      <c r="N28" s="29"/>
      <c r="O28" s="29"/>
      <c r="P28" s="29"/>
      <c r="Q28" s="30"/>
      <c r="R28" s="9" t="s">
        <v>222</v>
      </c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</row>
    <row r="29" spans="1:37" ht="35.5" customHeight="1">
      <c r="A29" s="24">
        <v>44518</v>
      </c>
      <c r="B29" s="40" t="s">
        <v>8</v>
      </c>
      <c r="C29" s="41" t="s">
        <v>112</v>
      </c>
      <c r="D29" s="42" t="s">
        <v>118</v>
      </c>
      <c r="E29" s="41" t="s">
        <v>114</v>
      </c>
      <c r="F29" s="44" t="s">
        <v>120</v>
      </c>
      <c r="G29" s="41" t="s">
        <v>216</v>
      </c>
      <c r="H29" s="41" t="s">
        <v>116</v>
      </c>
      <c r="I29" s="40">
        <v>6.5</v>
      </c>
      <c r="J29" s="40">
        <v>2.5</v>
      </c>
      <c r="K29" s="40">
        <v>1.75</v>
      </c>
      <c r="L29" s="40">
        <v>0.15</v>
      </c>
      <c r="M29" s="40">
        <v>2.8</v>
      </c>
      <c r="N29" s="36">
        <v>103</v>
      </c>
      <c r="O29" s="36">
        <v>28</v>
      </c>
      <c r="P29" s="36">
        <v>28</v>
      </c>
      <c r="Q29" s="37">
        <f>I29*70+J29*75+K29*25+L29*60+M29*45</f>
        <v>821.25</v>
      </c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</row>
    <row r="30" spans="1:37" ht="33" customHeight="1" thickBot="1">
      <c r="A30" s="88"/>
      <c r="B30" s="72"/>
      <c r="C30" s="49" t="s">
        <v>113</v>
      </c>
      <c r="D30" s="89" t="s">
        <v>119</v>
      </c>
      <c r="E30" s="53" t="s">
        <v>115</v>
      </c>
      <c r="F30" s="50" t="s">
        <v>121</v>
      </c>
      <c r="G30" s="53" t="s">
        <v>217</v>
      </c>
      <c r="H30" s="49" t="s">
        <v>117</v>
      </c>
      <c r="I30" s="48"/>
      <c r="J30" s="48"/>
      <c r="K30" s="48"/>
      <c r="L30" s="48"/>
      <c r="M30" s="48"/>
      <c r="N30" s="75"/>
      <c r="O30" s="75"/>
      <c r="P30" s="75"/>
      <c r="Q30" s="76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</row>
    <row r="31" spans="1:37" ht="37.9" customHeight="1">
      <c r="A31" s="77">
        <v>44521</v>
      </c>
      <c r="B31" s="58" t="s">
        <v>9</v>
      </c>
      <c r="C31" s="17" t="s">
        <v>31</v>
      </c>
      <c r="D31" s="17" t="s">
        <v>131</v>
      </c>
      <c r="E31" s="17" t="s">
        <v>169</v>
      </c>
      <c r="F31" s="90" t="s">
        <v>133</v>
      </c>
      <c r="G31" s="90" t="s">
        <v>25</v>
      </c>
      <c r="H31" s="90" t="s">
        <v>139</v>
      </c>
      <c r="I31" s="21">
        <v>7</v>
      </c>
      <c r="J31" s="21">
        <v>2.2999999999999998</v>
      </c>
      <c r="K31" s="21">
        <v>1.5</v>
      </c>
      <c r="L31" s="21">
        <v>0</v>
      </c>
      <c r="M31" s="21">
        <v>2.7</v>
      </c>
      <c r="N31" s="22">
        <v>99</v>
      </c>
      <c r="O31" s="22">
        <v>27</v>
      </c>
      <c r="P31" s="22">
        <v>27</v>
      </c>
      <c r="Q31" s="23">
        <f>I31*70+J31*75+K31*25+L31*60+M31*45</f>
        <v>821.5</v>
      </c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</row>
    <row r="32" spans="1:37" ht="28.15" customHeight="1">
      <c r="A32" s="64"/>
      <c r="B32" s="91"/>
      <c r="C32" s="25" t="s">
        <v>190</v>
      </c>
      <c r="D32" s="28" t="s">
        <v>132</v>
      </c>
      <c r="E32" s="28" t="s">
        <v>170</v>
      </c>
      <c r="F32" s="28" t="s">
        <v>202</v>
      </c>
      <c r="G32" s="28" t="s">
        <v>26</v>
      </c>
      <c r="H32" s="28" t="s">
        <v>232</v>
      </c>
      <c r="I32" s="62"/>
      <c r="J32" s="80"/>
      <c r="K32" s="92"/>
      <c r="L32" s="40"/>
      <c r="M32" s="40"/>
      <c r="N32" s="29"/>
      <c r="O32" s="29"/>
      <c r="P32" s="29"/>
      <c r="Q32" s="30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</row>
    <row r="33" spans="1:37" ht="33" customHeight="1">
      <c r="A33" s="60">
        <v>44522</v>
      </c>
      <c r="B33" s="41" t="s">
        <v>10</v>
      </c>
      <c r="C33" s="41" t="s">
        <v>12</v>
      </c>
      <c r="D33" s="63" t="s">
        <v>136</v>
      </c>
      <c r="E33" s="93" t="s">
        <v>237</v>
      </c>
      <c r="F33" s="42" t="s">
        <v>137</v>
      </c>
      <c r="G33" s="41" t="s">
        <v>25</v>
      </c>
      <c r="H33" s="41" t="s">
        <v>179</v>
      </c>
      <c r="I33" s="40">
        <v>7</v>
      </c>
      <c r="J33" s="40">
        <v>2</v>
      </c>
      <c r="K33" s="40">
        <v>1.4</v>
      </c>
      <c r="L33" s="40">
        <v>0</v>
      </c>
      <c r="M33" s="40">
        <v>2.7</v>
      </c>
      <c r="N33" s="36">
        <v>100</v>
      </c>
      <c r="O33" s="36">
        <v>28</v>
      </c>
      <c r="P33" s="36">
        <v>28</v>
      </c>
      <c r="Q33" s="37">
        <f>I33*70+J33*75+K33*25+L33*60+M33*45</f>
        <v>796.5</v>
      </c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</row>
    <row r="34" spans="1:37" ht="32.5" customHeight="1">
      <c r="A34" s="64"/>
      <c r="B34" s="91"/>
      <c r="C34" s="94" t="s">
        <v>203</v>
      </c>
      <c r="D34" s="95" t="s">
        <v>204</v>
      </c>
      <c r="E34" s="96" t="s">
        <v>205</v>
      </c>
      <c r="F34" s="97" t="s">
        <v>138</v>
      </c>
      <c r="G34" s="98" t="s">
        <v>26</v>
      </c>
      <c r="H34" s="98" t="s">
        <v>180</v>
      </c>
      <c r="I34" s="40"/>
      <c r="J34" s="40"/>
      <c r="K34" s="40"/>
      <c r="L34" s="40"/>
      <c r="M34" s="40"/>
      <c r="N34" s="29"/>
      <c r="O34" s="29"/>
      <c r="P34" s="29"/>
      <c r="Q34" s="30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</row>
    <row r="35" spans="1:37" ht="33.65" customHeight="1">
      <c r="A35" s="99">
        <v>44523</v>
      </c>
      <c r="B35" s="25" t="s">
        <v>11</v>
      </c>
      <c r="C35" s="41" t="s">
        <v>0</v>
      </c>
      <c r="D35" s="42" t="s">
        <v>140</v>
      </c>
      <c r="E35" s="44" t="s">
        <v>141</v>
      </c>
      <c r="F35" s="41" t="s">
        <v>185</v>
      </c>
      <c r="G35" s="41" t="s">
        <v>25</v>
      </c>
      <c r="H35" s="41" t="s">
        <v>37</v>
      </c>
      <c r="I35" s="84">
        <v>6.8</v>
      </c>
      <c r="J35" s="100">
        <v>2.2999999999999998</v>
      </c>
      <c r="K35" s="84">
        <v>1.5</v>
      </c>
      <c r="L35" s="84">
        <v>0</v>
      </c>
      <c r="M35" s="84">
        <v>2.8</v>
      </c>
      <c r="N35" s="36">
        <v>106</v>
      </c>
      <c r="O35" s="36">
        <v>25</v>
      </c>
      <c r="P35" s="36">
        <v>27.5</v>
      </c>
      <c r="Q35" s="37">
        <f>I35*70+J35*75+K35*25+L35*60+M35*45</f>
        <v>812</v>
      </c>
      <c r="R35" s="9" t="s">
        <v>224</v>
      </c>
    </row>
    <row r="36" spans="1:37" ht="31.9" customHeight="1">
      <c r="A36" s="64"/>
      <c r="B36" s="25"/>
      <c r="C36" s="25" t="s">
        <v>190</v>
      </c>
      <c r="D36" s="26" t="s">
        <v>238</v>
      </c>
      <c r="E36" s="27" t="s">
        <v>142</v>
      </c>
      <c r="F36" s="25" t="s">
        <v>186</v>
      </c>
      <c r="G36" s="28" t="s">
        <v>26</v>
      </c>
      <c r="H36" s="25" t="s">
        <v>206</v>
      </c>
      <c r="I36" s="40"/>
      <c r="J36" s="40"/>
      <c r="K36" s="40"/>
      <c r="L36" s="40"/>
      <c r="M36" s="40"/>
      <c r="N36" s="29"/>
      <c r="O36" s="29"/>
      <c r="P36" s="29"/>
      <c r="Q36" s="30"/>
      <c r="R36" s="9" t="s">
        <v>220</v>
      </c>
    </row>
    <row r="37" spans="1:37" ht="37.15" customHeight="1">
      <c r="A37" s="60">
        <v>44524</v>
      </c>
      <c r="B37" s="40" t="s">
        <v>7</v>
      </c>
      <c r="C37" s="41" t="s">
        <v>42</v>
      </c>
      <c r="D37" s="41" t="s">
        <v>163</v>
      </c>
      <c r="E37" s="45" t="s">
        <v>145</v>
      </c>
      <c r="F37" s="41" t="s">
        <v>174</v>
      </c>
      <c r="G37" s="41" t="s">
        <v>25</v>
      </c>
      <c r="H37" s="41" t="s">
        <v>148</v>
      </c>
      <c r="I37" s="40">
        <v>7</v>
      </c>
      <c r="J37" s="40">
        <v>2.2999999999999998</v>
      </c>
      <c r="K37" s="40">
        <v>1.4</v>
      </c>
      <c r="L37" s="40">
        <v>0</v>
      </c>
      <c r="M37" s="40">
        <v>2.7</v>
      </c>
      <c r="N37" s="36">
        <v>102</v>
      </c>
      <c r="O37" s="36">
        <v>26</v>
      </c>
      <c r="P37" s="36">
        <v>28</v>
      </c>
      <c r="Q37" s="37">
        <f>I37*70+J37*75+K37*25+L37*60+M37*45</f>
        <v>819</v>
      </c>
    </row>
    <row r="38" spans="1:37" ht="34.15" customHeight="1">
      <c r="A38" s="64"/>
      <c r="B38" s="40"/>
      <c r="C38" s="25" t="s">
        <v>147</v>
      </c>
      <c r="D38" s="25" t="s">
        <v>164</v>
      </c>
      <c r="E38" s="66" t="s">
        <v>146</v>
      </c>
      <c r="F38" s="25" t="s">
        <v>175</v>
      </c>
      <c r="G38" s="28" t="s">
        <v>26</v>
      </c>
      <c r="H38" s="28" t="s">
        <v>207</v>
      </c>
      <c r="I38" s="62"/>
      <c r="J38" s="62"/>
      <c r="K38" s="40"/>
      <c r="L38" s="40"/>
      <c r="M38" s="40"/>
      <c r="N38" s="29"/>
      <c r="O38" s="29"/>
      <c r="P38" s="29"/>
      <c r="Q38" s="30"/>
    </row>
    <row r="39" spans="1:37" ht="39" customHeight="1">
      <c r="A39" s="31">
        <v>44525</v>
      </c>
      <c r="B39" s="40" t="s">
        <v>8</v>
      </c>
      <c r="C39" s="41" t="s">
        <v>143</v>
      </c>
      <c r="D39" s="41" t="s">
        <v>165</v>
      </c>
      <c r="E39" s="44" t="s">
        <v>162</v>
      </c>
      <c r="F39" s="101" t="s">
        <v>160</v>
      </c>
      <c r="G39" s="41" t="s">
        <v>25</v>
      </c>
      <c r="H39" s="41" t="s">
        <v>167</v>
      </c>
      <c r="I39" s="40">
        <v>7</v>
      </c>
      <c r="J39" s="40">
        <v>2.6</v>
      </c>
      <c r="K39" s="40">
        <v>1.4</v>
      </c>
      <c r="L39" s="40">
        <v>0</v>
      </c>
      <c r="M39" s="40">
        <v>2.8</v>
      </c>
      <c r="N39" s="36">
        <v>99</v>
      </c>
      <c r="O39" s="36">
        <v>25</v>
      </c>
      <c r="P39" s="36">
        <v>26</v>
      </c>
      <c r="Q39" s="37">
        <f>I39*70+J39*75+K39*25+L39*60+M39*45</f>
        <v>846</v>
      </c>
    </row>
    <row r="40" spans="1:37" ht="40.9" customHeight="1" thickBot="1">
      <c r="A40" s="88"/>
      <c r="B40" s="72"/>
      <c r="C40" s="49" t="s">
        <v>144</v>
      </c>
      <c r="D40" s="49" t="s">
        <v>166</v>
      </c>
      <c r="E40" s="102" t="s">
        <v>208</v>
      </c>
      <c r="F40" s="103" t="s">
        <v>161</v>
      </c>
      <c r="G40" s="53" t="s">
        <v>26</v>
      </c>
      <c r="H40" s="49" t="s">
        <v>168</v>
      </c>
      <c r="I40" s="48"/>
      <c r="J40" s="48"/>
      <c r="K40" s="48"/>
      <c r="L40" s="48"/>
      <c r="M40" s="48"/>
      <c r="N40" s="75"/>
      <c r="O40" s="75"/>
      <c r="P40" s="75"/>
      <c r="Q40" s="76"/>
    </row>
    <row r="41" spans="1:37" ht="30.65" customHeight="1">
      <c r="A41" s="77">
        <v>44528</v>
      </c>
      <c r="B41" s="17" t="s">
        <v>9</v>
      </c>
      <c r="C41" s="17" t="s">
        <v>0</v>
      </c>
      <c r="D41" s="18" t="s">
        <v>159</v>
      </c>
      <c r="E41" s="17" t="s">
        <v>32</v>
      </c>
      <c r="F41" s="17" t="s">
        <v>176</v>
      </c>
      <c r="G41" s="17" t="s">
        <v>25</v>
      </c>
      <c r="H41" s="104" t="s">
        <v>149</v>
      </c>
      <c r="I41" s="21">
        <v>7.1</v>
      </c>
      <c r="J41" s="21">
        <v>2.5</v>
      </c>
      <c r="K41" s="21">
        <v>1.75</v>
      </c>
      <c r="L41" s="21">
        <v>0</v>
      </c>
      <c r="M41" s="21">
        <v>2.8</v>
      </c>
      <c r="N41" s="22">
        <v>96</v>
      </c>
      <c r="O41" s="22">
        <v>28</v>
      </c>
      <c r="P41" s="22">
        <v>28</v>
      </c>
      <c r="Q41" s="23">
        <f>I41*70+J41*75+K41*25+M41*45</f>
        <v>854.25</v>
      </c>
    </row>
    <row r="42" spans="1:37" ht="30.65" customHeight="1">
      <c r="A42" s="24"/>
      <c r="B42" s="61"/>
      <c r="C42" s="25" t="s">
        <v>190</v>
      </c>
      <c r="D42" s="26" t="s">
        <v>209</v>
      </c>
      <c r="E42" s="28" t="s">
        <v>38</v>
      </c>
      <c r="F42" s="28" t="s">
        <v>177</v>
      </c>
      <c r="G42" s="28" t="s">
        <v>26</v>
      </c>
      <c r="H42" s="101" t="s">
        <v>150</v>
      </c>
      <c r="I42" s="62"/>
      <c r="J42" s="62"/>
      <c r="K42" s="62"/>
      <c r="L42" s="40"/>
      <c r="M42" s="40"/>
      <c r="N42" s="29"/>
      <c r="O42" s="29"/>
      <c r="P42" s="29"/>
      <c r="Q42" s="30"/>
    </row>
    <row r="43" spans="1:37" ht="30.65" customHeight="1">
      <c r="A43" s="31">
        <v>44529</v>
      </c>
      <c r="B43" s="41" t="s">
        <v>10</v>
      </c>
      <c r="C43" s="41" t="s">
        <v>151</v>
      </c>
      <c r="D43" s="41" t="s">
        <v>153</v>
      </c>
      <c r="E43" s="44" t="s">
        <v>210</v>
      </c>
      <c r="F43" s="41" t="s">
        <v>157</v>
      </c>
      <c r="G43" s="41" t="s">
        <v>25</v>
      </c>
      <c r="H43" s="41" t="s">
        <v>155</v>
      </c>
      <c r="I43" s="40">
        <v>7</v>
      </c>
      <c r="J43" s="40">
        <v>2.4</v>
      </c>
      <c r="K43" s="40">
        <v>1.5</v>
      </c>
      <c r="L43" s="40">
        <v>0</v>
      </c>
      <c r="M43" s="40">
        <v>2.7</v>
      </c>
      <c r="N43" s="36">
        <v>98</v>
      </c>
      <c r="O43" s="36">
        <v>28</v>
      </c>
      <c r="P43" s="36">
        <v>27</v>
      </c>
      <c r="Q43" s="37">
        <f>I43*70+J43*75+K43*25+M43*45</f>
        <v>829</v>
      </c>
    </row>
    <row r="44" spans="1:37" ht="30.65" customHeight="1">
      <c r="A44" s="105"/>
      <c r="B44" s="25"/>
      <c r="C44" s="25" t="s">
        <v>152</v>
      </c>
      <c r="D44" s="28" t="s">
        <v>154</v>
      </c>
      <c r="E44" s="27" t="s">
        <v>211</v>
      </c>
      <c r="F44" s="28" t="s">
        <v>158</v>
      </c>
      <c r="G44" s="28" t="s">
        <v>26</v>
      </c>
      <c r="H44" s="25" t="s">
        <v>156</v>
      </c>
      <c r="I44" s="40"/>
      <c r="J44" s="40"/>
      <c r="K44" s="40"/>
      <c r="L44" s="40"/>
      <c r="M44" s="40"/>
      <c r="N44" s="29"/>
      <c r="O44" s="29"/>
      <c r="P44" s="29"/>
      <c r="Q44" s="30"/>
    </row>
    <row r="45" spans="1:37" ht="34.5" customHeight="1">
      <c r="A45" s="24">
        <v>44530</v>
      </c>
      <c r="B45" s="41" t="s">
        <v>24</v>
      </c>
      <c r="C45" s="41" t="s">
        <v>0</v>
      </c>
      <c r="D45" s="7" t="s">
        <v>187</v>
      </c>
      <c r="E45" s="106" t="s">
        <v>171</v>
      </c>
      <c r="F45" s="101" t="s">
        <v>173</v>
      </c>
      <c r="G45" s="41" t="s">
        <v>25</v>
      </c>
      <c r="H45" s="101" t="s">
        <v>178</v>
      </c>
      <c r="I45" s="40">
        <v>6</v>
      </c>
      <c r="J45" s="40">
        <v>3.6</v>
      </c>
      <c r="K45" s="40">
        <v>1.65</v>
      </c>
      <c r="L45" s="40">
        <v>1</v>
      </c>
      <c r="M45" s="40">
        <v>2.8</v>
      </c>
      <c r="N45" s="36">
        <v>96</v>
      </c>
      <c r="O45" s="36">
        <v>28</v>
      </c>
      <c r="P45" s="36">
        <v>28</v>
      </c>
      <c r="Q45" s="37">
        <f>I45*70+J45*75+K45*25+M45*45</f>
        <v>857.25</v>
      </c>
      <c r="R45" s="1" t="s">
        <v>225</v>
      </c>
    </row>
    <row r="46" spans="1:37" ht="28.5" customHeight="1" thickBot="1">
      <c r="A46" s="47" t="s">
        <v>43</v>
      </c>
      <c r="B46" s="107"/>
      <c r="C46" s="49" t="s">
        <v>190</v>
      </c>
      <c r="D46" s="8" t="s">
        <v>212</v>
      </c>
      <c r="E46" s="108" t="s">
        <v>172</v>
      </c>
      <c r="F46" s="103" t="s">
        <v>213</v>
      </c>
      <c r="G46" s="53" t="s">
        <v>26</v>
      </c>
      <c r="H46" s="103" t="s">
        <v>239</v>
      </c>
      <c r="I46" s="74"/>
      <c r="J46" s="74"/>
      <c r="K46" s="74"/>
      <c r="L46" s="48"/>
      <c r="M46" s="48"/>
      <c r="N46" s="75"/>
      <c r="O46" s="75"/>
      <c r="P46" s="75"/>
      <c r="Q46" s="76"/>
    </row>
    <row r="47" spans="1:37">
      <c r="I47" s="2"/>
      <c r="J47" s="2"/>
      <c r="K47" s="2"/>
      <c r="L47" s="2"/>
      <c r="M47" s="2"/>
    </row>
    <row r="48" spans="1:37">
      <c r="I48" s="2"/>
      <c r="J48" s="2"/>
      <c r="K48" s="2"/>
      <c r="L48" s="2"/>
      <c r="M48" s="2"/>
    </row>
    <row r="49" spans="9:13">
      <c r="I49" s="2"/>
      <c r="J49" s="2"/>
      <c r="K49" s="2"/>
      <c r="L49" s="2"/>
      <c r="M49" s="2"/>
    </row>
    <row r="50" spans="9:13">
      <c r="I50" s="2"/>
      <c r="J50" s="2"/>
      <c r="K50" s="2"/>
      <c r="L50" s="2"/>
      <c r="M50" s="2"/>
    </row>
    <row r="51" spans="9:13">
      <c r="I51" s="2"/>
      <c r="J51" s="2"/>
      <c r="K51" s="2"/>
      <c r="L51" s="2"/>
      <c r="M51" s="2"/>
    </row>
    <row r="52" spans="9:13">
      <c r="I52" s="2"/>
      <c r="J52" s="2"/>
      <c r="K52" s="2"/>
      <c r="L52" s="2"/>
      <c r="M52" s="2"/>
    </row>
    <row r="53" spans="9:13">
      <c r="I53" s="2"/>
      <c r="J53" s="2"/>
      <c r="K53" s="2"/>
      <c r="L53" s="2"/>
      <c r="M53" s="2"/>
    </row>
    <row r="54" spans="9:13">
      <c r="I54" s="2"/>
      <c r="J54" s="2"/>
      <c r="K54" s="2"/>
      <c r="L54" s="2"/>
      <c r="M54" s="2"/>
    </row>
    <row r="55" spans="9:13">
      <c r="I55" s="2"/>
      <c r="J55" s="2"/>
      <c r="K55" s="2"/>
      <c r="L55" s="2"/>
      <c r="M55" s="2"/>
    </row>
    <row r="56" spans="9:13">
      <c r="I56" s="2"/>
      <c r="J56" s="2"/>
      <c r="K56" s="2"/>
      <c r="L56" s="2"/>
      <c r="M56" s="2"/>
    </row>
    <row r="57" spans="9:13">
      <c r="I57" s="2"/>
      <c r="J57" s="2"/>
      <c r="K57" s="2"/>
      <c r="L57" s="2"/>
      <c r="M57" s="2"/>
    </row>
    <row r="58" spans="9:13">
      <c r="I58" s="2"/>
      <c r="J58" s="2"/>
      <c r="K58" s="2"/>
      <c r="L58" s="2"/>
      <c r="M58" s="2"/>
    </row>
    <row r="59" spans="9:13">
      <c r="I59" s="2"/>
      <c r="J59" s="2"/>
      <c r="K59" s="2"/>
      <c r="L59" s="2"/>
      <c r="M59" s="2"/>
    </row>
    <row r="60" spans="9:13">
      <c r="I60" s="2"/>
      <c r="J60" s="2"/>
      <c r="K60" s="2"/>
      <c r="L60" s="2"/>
      <c r="M60" s="2"/>
    </row>
    <row r="61" spans="9:13">
      <c r="I61" s="2"/>
      <c r="J61" s="2"/>
      <c r="K61" s="2"/>
      <c r="L61" s="2"/>
      <c r="M61" s="2"/>
    </row>
    <row r="62" spans="9:13">
      <c r="I62" s="2"/>
      <c r="J62" s="2"/>
      <c r="K62" s="2"/>
      <c r="L62" s="2"/>
      <c r="M62" s="2"/>
    </row>
    <row r="63" spans="9:13">
      <c r="I63" s="2"/>
      <c r="J63" s="2"/>
      <c r="K63" s="2"/>
      <c r="L63" s="2"/>
      <c r="M63" s="2"/>
    </row>
    <row r="64" spans="9:13">
      <c r="I64" s="2"/>
      <c r="J64" s="2"/>
      <c r="K64" s="2"/>
      <c r="L64" s="2"/>
      <c r="M64" s="2"/>
    </row>
    <row r="65" spans="5:13">
      <c r="I65" s="2"/>
      <c r="J65" s="2"/>
      <c r="K65" s="2"/>
      <c r="L65" s="2"/>
      <c r="M65" s="2"/>
    </row>
    <row r="66" spans="5:13">
      <c r="J66" s="2"/>
    </row>
    <row r="67" spans="5:13">
      <c r="J67" s="2"/>
    </row>
    <row r="68" spans="5:13">
      <c r="J68" s="2"/>
    </row>
    <row r="69" spans="5:13">
      <c r="J69" s="2"/>
    </row>
    <row r="70" spans="5:13">
      <c r="J70" s="2"/>
    </row>
    <row r="71" spans="5:13">
      <c r="J71" s="2"/>
    </row>
    <row r="72" spans="5:13">
      <c r="J72" s="2"/>
    </row>
    <row r="73" spans="5:13">
      <c r="J73" s="2"/>
    </row>
    <row r="74" spans="5:13">
      <c r="J74" s="2"/>
    </row>
    <row r="75" spans="5:13">
      <c r="J75" s="2"/>
    </row>
    <row r="76" spans="5:13">
      <c r="E76" s="32"/>
      <c r="J76" s="2"/>
    </row>
    <row r="77" spans="5:13">
      <c r="E77" s="28"/>
      <c r="J77" s="2"/>
    </row>
    <row r="78" spans="5:13">
      <c r="J78" s="2"/>
    </row>
    <row r="79" spans="5:13">
      <c r="J79" s="2"/>
    </row>
    <row r="80" spans="5:13">
      <c r="J80" s="2"/>
    </row>
    <row r="81" spans="10:10">
      <c r="J81" s="2"/>
    </row>
    <row r="82" spans="10:10">
      <c r="J82" s="2"/>
    </row>
    <row r="83" spans="10:10">
      <c r="J83" s="2"/>
    </row>
    <row r="84" spans="10:10">
      <c r="J84" s="2"/>
    </row>
    <row r="85" spans="10:10">
      <c r="J85" s="2"/>
    </row>
    <row r="86" spans="10:10">
      <c r="J86" s="2"/>
    </row>
    <row r="87" spans="10:10">
      <c r="J87" s="2"/>
    </row>
    <row r="88" spans="10:10">
      <c r="J88" s="2"/>
    </row>
    <row r="89" spans="10:10">
      <c r="J89" s="2"/>
    </row>
    <row r="90" spans="10:10">
      <c r="J90" s="2"/>
    </row>
    <row r="91" spans="10:10">
      <c r="J91" s="2"/>
    </row>
    <row r="92" spans="10:10">
      <c r="J92" s="2"/>
    </row>
    <row r="93" spans="10:10">
      <c r="J93" s="2"/>
    </row>
    <row r="94" spans="10:10">
      <c r="J94" s="2"/>
    </row>
    <row r="95" spans="10:10">
      <c r="J95" s="2"/>
    </row>
    <row r="96" spans="10:10">
      <c r="J96" s="2"/>
    </row>
    <row r="97" spans="10:10">
      <c r="J97" s="2"/>
    </row>
    <row r="98" spans="10:10">
      <c r="J98" s="2"/>
    </row>
    <row r="99" spans="10:10">
      <c r="J99" s="2"/>
    </row>
    <row r="100" spans="10:10">
      <c r="J100" s="2"/>
    </row>
    <row r="101" spans="10:10">
      <c r="J101" s="2"/>
    </row>
    <row r="102" spans="10:10">
      <c r="J102" s="2"/>
    </row>
    <row r="103" spans="10:10">
      <c r="J103" s="2"/>
    </row>
    <row r="104" spans="10:10">
      <c r="J104" s="2"/>
    </row>
    <row r="105" spans="10:10">
      <c r="J105" s="2"/>
    </row>
    <row r="106" spans="10:10">
      <c r="J106" s="2"/>
    </row>
    <row r="107" spans="10:10">
      <c r="J107" s="2"/>
    </row>
    <row r="108" spans="10:10">
      <c r="J108" s="2"/>
    </row>
    <row r="109" spans="10:10">
      <c r="J109" s="2"/>
    </row>
    <row r="110" spans="10:10">
      <c r="J110" s="2"/>
    </row>
    <row r="111" spans="10:10">
      <c r="J111" s="2"/>
    </row>
    <row r="112" spans="10:10">
      <c r="J112" s="2"/>
    </row>
    <row r="113" spans="10:10">
      <c r="J113" s="2"/>
    </row>
    <row r="114" spans="10:10">
      <c r="J114" s="2"/>
    </row>
    <row r="115" spans="10:10">
      <c r="J115" s="2"/>
    </row>
    <row r="116" spans="10:10">
      <c r="J116" s="2"/>
    </row>
    <row r="117" spans="10:10">
      <c r="J117" s="2"/>
    </row>
    <row r="118" spans="10:10">
      <c r="J118" s="2"/>
    </row>
    <row r="119" spans="10:10">
      <c r="J119" s="2"/>
    </row>
    <row r="120" spans="10:10">
      <c r="J120" s="2"/>
    </row>
    <row r="121" spans="10:10">
      <c r="J121" s="2"/>
    </row>
    <row r="122" spans="10:10">
      <c r="J122" s="2"/>
    </row>
    <row r="123" spans="10:10">
      <c r="J123" s="2"/>
    </row>
    <row r="124" spans="10:10">
      <c r="J124" s="2"/>
    </row>
    <row r="125" spans="10:10">
      <c r="J125" s="2"/>
    </row>
    <row r="126" spans="10:10">
      <c r="J126" s="2"/>
    </row>
    <row r="127" spans="10:10">
      <c r="J127" s="2"/>
    </row>
    <row r="128" spans="10:10">
      <c r="J128" s="2"/>
    </row>
    <row r="129" spans="10:10">
      <c r="J129" s="2"/>
    </row>
    <row r="130" spans="10:10">
      <c r="J130" s="2"/>
    </row>
    <row r="131" spans="10:10">
      <c r="J131" s="2"/>
    </row>
    <row r="132" spans="10:10">
      <c r="J132" s="2"/>
    </row>
    <row r="133" spans="10:10">
      <c r="J133" s="2"/>
    </row>
    <row r="134" spans="10:10">
      <c r="J134" s="2"/>
    </row>
    <row r="135" spans="10:10">
      <c r="J135" s="2"/>
    </row>
    <row r="136" spans="10:10">
      <c r="J136" s="2"/>
    </row>
    <row r="137" spans="10:10">
      <c r="J137" s="2"/>
    </row>
    <row r="138" spans="10:10">
      <c r="J138" s="2"/>
    </row>
    <row r="139" spans="10:10">
      <c r="J139" s="2"/>
    </row>
    <row r="140" spans="10:10">
      <c r="J140" s="2"/>
    </row>
    <row r="141" spans="10:10">
      <c r="J141" s="2"/>
    </row>
    <row r="142" spans="10:10">
      <c r="J142" s="2"/>
    </row>
    <row r="143" spans="10:10">
      <c r="J143" s="2"/>
    </row>
    <row r="144" spans="10:10">
      <c r="J144" s="2"/>
    </row>
    <row r="145" spans="10:10">
      <c r="J145" s="2"/>
    </row>
    <row r="146" spans="10:10">
      <c r="J146" s="2"/>
    </row>
    <row r="147" spans="10:10">
      <c r="J147" s="2"/>
    </row>
    <row r="148" spans="10:10">
      <c r="J148" s="2"/>
    </row>
    <row r="149" spans="10:10">
      <c r="J149" s="2"/>
    </row>
    <row r="150" spans="10:10">
      <c r="J150" s="2"/>
    </row>
    <row r="151" spans="10:10">
      <c r="J151" s="2"/>
    </row>
    <row r="152" spans="10:10">
      <c r="J152" s="2"/>
    </row>
    <row r="153" spans="10:10">
      <c r="J153" s="2"/>
    </row>
    <row r="154" spans="10:10">
      <c r="J154" s="2"/>
    </row>
    <row r="155" spans="10:10">
      <c r="J155" s="2"/>
    </row>
    <row r="156" spans="10:10">
      <c r="J156" s="2"/>
    </row>
    <row r="157" spans="10:10">
      <c r="J157" s="2"/>
    </row>
    <row r="158" spans="10:10">
      <c r="J158" s="2"/>
    </row>
    <row r="159" spans="10:10">
      <c r="J159" s="2"/>
    </row>
    <row r="160" spans="10:10">
      <c r="J160" s="2"/>
    </row>
    <row r="161" spans="10:10">
      <c r="J161" s="2"/>
    </row>
    <row r="162" spans="10:10">
      <c r="J162" s="2"/>
    </row>
    <row r="163" spans="10:10">
      <c r="J163" s="2"/>
    </row>
    <row r="164" spans="10:10">
      <c r="J164" s="2"/>
    </row>
    <row r="165" spans="10:10">
      <c r="J165" s="2"/>
    </row>
    <row r="166" spans="10:10">
      <c r="J166" s="2"/>
    </row>
    <row r="167" spans="10:10">
      <c r="J167" s="2"/>
    </row>
    <row r="168" spans="10:10">
      <c r="J168" s="2"/>
    </row>
    <row r="169" spans="10:10">
      <c r="J169" s="2"/>
    </row>
    <row r="170" spans="10:10">
      <c r="J170" s="2"/>
    </row>
    <row r="171" spans="10:10">
      <c r="J171" s="2"/>
    </row>
    <row r="172" spans="10:10">
      <c r="J172" s="2"/>
    </row>
    <row r="173" spans="10:10">
      <c r="J173" s="2"/>
    </row>
    <row r="174" spans="10:10">
      <c r="J174" s="2"/>
    </row>
    <row r="175" spans="10:10">
      <c r="J175" s="2"/>
    </row>
    <row r="176" spans="10:10">
      <c r="J176" s="2"/>
    </row>
    <row r="177" spans="10:10">
      <c r="J177" s="2"/>
    </row>
    <row r="178" spans="10:10">
      <c r="J178" s="2"/>
    </row>
    <row r="179" spans="10:10">
      <c r="J179" s="2"/>
    </row>
    <row r="180" spans="10:10">
      <c r="J180" s="2"/>
    </row>
    <row r="181" spans="10:10">
      <c r="J181" s="2"/>
    </row>
    <row r="182" spans="10:10">
      <c r="J182" s="2"/>
    </row>
    <row r="183" spans="10:10">
      <c r="J183" s="2"/>
    </row>
    <row r="184" spans="10:10">
      <c r="J184" s="2"/>
    </row>
    <row r="185" spans="10:10">
      <c r="J185" s="2"/>
    </row>
    <row r="186" spans="10:10">
      <c r="J186" s="2"/>
    </row>
    <row r="187" spans="10:10">
      <c r="J187" s="2"/>
    </row>
    <row r="188" spans="10:10">
      <c r="J188" s="2"/>
    </row>
    <row r="189" spans="10:10">
      <c r="J189" s="2"/>
    </row>
    <row r="190" spans="10:10">
      <c r="J190" s="2"/>
    </row>
    <row r="191" spans="10:10">
      <c r="J191" s="2"/>
    </row>
    <row r="192" spans="10:10">
      <c r="J192" s="2"/>
    </row>
    <row r="193" spans="10:10">
      <c r="J193" s="2"/>
    </row>
    <row r="194" spans="10:10">
      <c r="J194" s="2"/>
    </row>
    <row r="195" spans="10:10">
      <c r="J195" s="2"/>
    </row>
    <row r="196" spans="10:10">
      <c r="J196" s="2"/>
    </row>
    <row r="197" spans="10:10">
      <c r="J197" s="2"/>
    </row>
    <row r="198" spans="10:10">
      <c r="J198" s="2"/>
    </row>
    <row r="199" spans="10:10">
      <c r="J199" s="2"/>
    </row>
    <row r="200" spans="10:10">
      <c r="J200" s="2"/>
    </row>
    <row r="201" spans="10:10">
      <c r="J201" s="2"/>
    </row>
    <row r="202" spans="10:10">
      <c r="J202" s="2"/>
    </row>
    <row r="203" spans="10:10">
      <c r="J203" s="2"/>
    </row>
    <row r="204" spans="10:10">
      <c r="J204" s="2"/>
    </row>
    <row r="205" spans="10:10">
      <c r="J205" s="2"/>
    </row>
    <row r="206" spans="10:10">
      <c r="J206" s="2"/>
    </row>
    <row r="207" spans="10:10">
      <c r="J207" s="2"/>
    </row>
    <row r="208" spans="10:10">
      <c r="J208" s="2"/>
    </row>
    <row r="209" spans="10:10">
      <c r="J209" s="2"/>
    </row>
    <row r="210" spans="10:10">
      <c r="J210" s="2"/>
    </row>
    <row r="211" spans="10:10">
      <c r="J211" s="2"/>
    </row>
    <row r="212" spans="10:10">
      <c r="J212" s="2"/>
    </row>
    <row r="213" spans="10:10">
      <c r="J213" s="2"/>
    </row>
    <row r="214" spans="10:10">
      <c r="J214" s="2"/>
    </row>
    <row r="215" spans="10:10">
      <c r="J215" s="2"/>
    </row>
    <row r="216" spans="10:10">
      <c r="J216" s="2"/>
    </row>
    <row r="217" spans="10:10">
      <c r="J217" s="2"/>
    </row>
    <row r="218" spans="10:10">
      <c r="J218" s="2"/>
    </row>
    <row r="219" spans="10:10">
      <c r="J219" s="2"/>
    </row>
    <row r="220" spans="10:10">
      <c r="J220" s="2"/>
    </row>
    <row r="221" spans="10:10">
      <c r="J221" s="2"/>
    </row>
    <row r="222" spans="10:10">
      <c r="J222" s="2"/>
    </row>
    <row r="223" spans="10:10">
      <c r="J223" s="2"/>
    </row>
    <row r="224" spans="10:10">
      <c r="J224" s="2"/>
    </row>
    <row r="225" spans="10:10">
      <c r="J225" s="2"/>
    </row>
    <row r="226" spans="10:10">
      <c r="J226" s="2"/>
    </row>
    <row r="227" spans="10:10">
      <c r="J227" s="2"/>
    </row>
    <row r="228" spans="10:10">
      <c r="J228" s="2"/>
    </row>
    <row r="229" spans="10:10">
      <c r="J229" s="2"/>
    </row>
    <row r="230" spans="10:10">
      <c r="J230" s="2"/>
    </row>
    <row r="231" spans="10:10">
      <c r="J231" s="2"/>
    </row>
    <row r="232" spans="10:10">
      <c r="J232" s="2"/>
    </row>
    <row r="233" spans="10:10">
      <c r="J233" s="2"/>
    </row>
    <row r="234" spans="10:10">
      <c r="J234" s="2"/>
    </row>
    <row r="235" spans="10:10">
      <c r="J235" s="2"/>
    </row>
    <row r="236" spans="10:10">
      <c r="J236" s="2"/>
    </row>
    <row r="237" spans="10:10">
      <c r="J237" s="2"/>
    </row>
    <row r="238" spans="10:10">
      <c r="J238" s="2"/>
    </row>
    <row r="239" spans="10:10">
      <c r="J239" s="2"/>
    </row>
    <row r="240" spans="10:10">
      <c r="J240" s="2"/>
    </row>
    <row r="241" spans="10:10">
      <c r="J241" s="2"/>
    </row>
    <row r="242" spans="10:10">
      <c r="J242" s="2"/>
    </row>
    <row r="243" spans="10:10">
      <c r="J243" s="2"/>
    </row>
    <row r="244" spans="10:10">
      <c r="J244" s="2"/>
    </row>
    <row r="245" spans="10:10">
      <c r="J245" s="2"/>
    </row>
    <row r="246" spans="10:10">
      <c r="J246" s="2"/>
    </row>
    <row r="247" spans="10:10">
      <c r="J247" s="2"/>
    </row>
    <row r="248" spans="10:10">
      <c r="J248" s="2"/>
    </row>
    <row r="249" spans="10:10">
      <c r="J249" s="2"/>
    </row>
    <row r="250" spans="10:10">
      <c r="J250" s="2"/>
    </row>
    <row r="251" spans="10:10">
      <c r="J251" s="2"/>
    </row>
    <row r="252" spans="10:10">
      <c r="J252" s="2"/>
    </row>
    <row r="253" spans="10:10">
      <c r="J253" s="2"/>
    </row>
    <row r="254" spans="10:10">
      <c r="J254" s="2"/>
    </row>
    <row r="255" spans="10:10">
      <c r="J255" s="2"/>
    </row>
    <row r="256" spans="10:10">
      <c r="J256" s="2"/>
    </row>
    <row r="257" spans="10:10">
      <c r="J257" s="2"/>
    </row>
    <row r="258" spans="10:10">
      <c r="J258" s="2"/>
    </row>
    <row r="259" spans="10:10">
      <c r="J259" s="2"/>
    </row>
    <row r="260" spans="10:10">
      <c r="J260" s="2"/>
    </row>
    <row r="261" spans="10:10">
      <c r="J261" s="2"/>
    </row>
    <row r="262" spans="10:10">
      <c r="J262" s="2"/>
    </row>
    <row r="263" spans="10:10">
      <c r="J263" s="2"/>
    </row>
    <row r="264" spans="10:10">
      <c r="J264" s="2"/>
    </row>
    <row r="265" spans="10:10">
      <c r="J265" s="2"/>
    </row>
    <row r="266" spans="10:10">
      <c r="J266" s="2"/>
    </row>
    <row r="267" spans="10:10">
      <c r="J267" s="2"/>
    </row>
    <row r="268" spans="10:10">
      <c r="J268" s="2"/>
    </row>
    <row r="269" spans="10:10">
      <c r="J269" s="2"/>
    </row>
    <row r="270" spans="10:10">
      <c r="J270" s="2"/>
    </row>
    <row r="271" spans="10:10">
      <c r="J271" s="2"/>
    </row>
    <row r="272" spans="10:10">
      <c r="J272" s="2"/>
    </row>
    <row r="273" spans="10:10">
      <c r="J273" s="2"/>
    </row>
    <row r="274" spans="10:10">
      <c r="J274" s="2"/>
    </row>
    <row r="275" spans="10:10">
      <c r="J275" s="2"/>
    </row>
    <row r="276" spans="10:10">
      <c r="J276" s="2"/>
    </row>
    <row r="277" spans="10:10">
      <c r="J277" s="2"/>
    </row>
    <row r="278" spans="10:10">
      <c r="J278" s="2"/>
    </row>
    <row r="279" spans="10:10">
      <c r="J279" s="2"/>
    </row>
    <row r="280" spans="10:10">
      <c r="J280" s="2"/>
    </row>
    <row r="281" spans="10:10">
      <c r="J281" s="2"/>
    </row>
    <row r="282" spans="10:10">
      <c r="J282" s="2"/>
    </row>
    <row r="283" spans="10:10">
      <c r="J283" s="2"/>
    </row>
    <row r="284" spans="10:10">
      <c r="J284" s="2"/>
    </row>
    <row r="285" spans="10:10">
      <c r="J285" s="2"/>
    </row>
    <row r="286" spans="10:10">
      <c r="J286" s="2"/>
    </row>
  </sheetData>
  <mergeCells count="4">
    <mergeCell ref="A1:Q1"/>
    <mergeCell ref="D2:E2"/>
    <mergeCell ref="F2:G2"/>
    <mergeCell ref="S3:AE14"/>
  </mergeCells>
  <phoneticPr fontId="6" type="noConversion"/>
  <printOptions horizontalCentered="1" verticalCentered="1"/>
  <pageMargins left="0.39370078740157483" right="0.39370078740157483" top="0.39370078740157483" bottom="0.39370078740157483" header="0.31496062992125984" footer="0.31496062992125984"/>
  <pageSetup paperSize="12"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7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7"/>
  <sheetData/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具名範圍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2022-10-24T06:21:09Z</cp:lastPrinted>
  <dcterms:created xsi:type="dcterms:W3CDTF">2016-09-13T02:57:42Z</dcterms:created>
  <dcterms:modified xsi:type="dcterms:W3CDTF">2022-10-24T06:37:00Z</dcterms:modified>
</cp:coreProperties>
</file>