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075" activeTab="3"/>
  </bookViews>
  <sheets>
    <sheet name="3年級" sheetId="1" r:id="rId1"/>
    <sheet name="4年級" sheetId="2" r:id="rId2"/>
    <sheet name="5年級" sheetId="3" r:id="rId3"/>
    <sheet name="6年級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<sst xmlns="http://schemas.openxmlformats.org/spreadsheetml/2006/main" count="197" uniqueCount="42">
  <si>
    <t>道次</t>
  </si>
  <si>
    <t>男生組</t>
  </si>
  <si>
    <t>第一組</t>
  </si>
  <si>
    <t>姓名</t>
  </si>
  <si>
    <t>組別</t>
  </si>
  <si>
    <t>班級</t>
  </si>
  <si>
    <t>成績</t>
  </si>
  <si>
    <t>名次</t>
  </si>
  <si>
    <t>第二組</t>
  </si>
  <si>
    <t>女生組</t>
  </si>
  <si>
    <t>組別</t>
  </si>
  <si>
    <t>男生組</t>
  </si>
  <si>
    <t>班級</t>
  </si>
  <si>
    <t>姓名</t>
  </si>
  <si>
    <t>第一組</t>
  </si>
  <si>
    <t>成績</t>
  </si>
  <si>
    <t>名次</t>
  </si>
  <si>
    <t>第二組</t>
  </si>
  <si>
    <t>女生組</t>
  </si>
  <si>
    <t>組別</t>
  </si>
  <si>
    <t>男生組</t>
  </si>
  <si>
    <t>班級</t>
  </si>
  <si>
    <t>姓名</t>
  </si>
  <si>
    <t>第一組</t>
  </si>
  <si>
    <t>成績</t>
  </si>
  <si>
    <t>名次</t>
  </si>
  <si>
    <t>第二組</t>
  </si>
  <si>
    <t>女生組</t>
  </si>
  <si>
    <t>第1道</t>
  </si>
  <si>
    <t>第2道</t>
  </si>
  <si>
    <t>第3道</t>
  </si>
  <si>
    <t>第4道</t>
  </si>
  <si>
    <t>第1道</t>
  </si>
  <si>
    <t>第2道</t>
  </si>
  <si>
    <t>第3道</t>
  </si>
  <si>
    <t>第4道</t>
  </si>
  <si>
    <t xml:space="preserve">正新國小106學年度跳繩比賽3年級個人賽分組表        </t>
  </si>
  <si>
    <t xml:space="preserve">正新國小106學年度跳繩比賽4年級個人賽分組表       </t>
  </si>
  <si>
    <t>正新國小106學年度跳繩比賽5年級個人賽分組表</t>
  </si>
  <si>
    <t xml:space="preserve">正新國小106學年度跳繩比賽6年級個人賽分組表        </t>
  </si>
  <si>
    <t>第5道</t>
  </si>
  <si>
    <t xml:space="preserve">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</si>
</sst>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細明體"/>
      <family val="3"/>
    </font>
    <font>
      <sz val="16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&#12300;&#36339;&#32361;&#27604;&#36093;(&#19977;-&#20845;&#24180;&#32026;&#27599;&#29677;&#30007;2&#22899;2)&#12301;&#34920;&#21934;&#32080;&#26524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跳繩比賽(三~六年級每班男2女2)"/>
      <sheetName val="Worksheet"/>
    </sheetNames>
    <sheetDataSet>
      <sheetData sheetId="0">
        <row r="2">
          <cell r="D2" t="str">
            <v>陳柏硯</v>
          </cell>
          <cell r="E2" t="str">
            <v>蔡昇諺</v>
          </cell>
          <cell r="F2" t="str">
            <v>汪心誼</v>
          </cell>
          <cell r="G2" t="str">
            <v>王律涵</v>
          </cell>
        </row>
        <row r="3">
          <cell r="D3" t="str">
            <v>李彥德</v>
          </cell>
          <cell r="E3" t="str">
            <v>林冠穎</v>
          </cell>
          <cell r="F3" t="str">
            <v>張舒閔</v>
          </cell>
          <cell r="G3" t="str">
            <v>林奕岑</v>
          </cell>
        </row>
        <row r="4">
          <cell r="D4" t="str">
            <v>林維德</v>
          </cell>
          <cell r="E4" t="str">
            <v>楊詠竣</v>
          </cell>
          <cell r="F4" t="str">
            <v>林品綺</v>
          </cell>
          <cell r="G4" t="str">
            <v>楊鈞涵</v>
          </cell>
        </row>
        <row r="5">
          <cell r="D5" t="str">
            <v>林暐翔</v>
          </cell>
          <cell r="E5" t="str">
            <v>楊善守</v>
          </cell>
          <cell r="F5" t="str">
            <v>楊今慧</v>
          </cell>
          <cell r="G5" t="str">
            <v>林鐿函</v>
          </cell>
        </row>
        <row r="6">
          <cell r="D6" t="str">
            <v>陳翊倫</v>
          </cell>
          <cell r="E6" t="str">
            <v>董軒諶</v>
          </cell>
          <cell r="F6" t="str">
            <v>劉妙誼</v>
          </cell>
          <cell r="G6" t="str">
            <v>林鈺軫</v>
          </cell>
        </row>
        <row r="7">
          <cell r="D7" t="str">
            <v>林柏翰</v>
          </cell>
          <cell r="E7" t="str">
            <v>謝笙睿</v>
          </cell>
          <cell r="F7" t="str">
            <v>蕭婷勻</v>
          </cell>
          <cell r="G7" t="str">
            <v>鍾加歆</v>
          </cell>
        </row>
        <row r="8">
          <cell r="D8" t="str">
            <v>吳誌峰</v>
          </cell>
          <cell r="E8" t="str">
            <v>林祐霆</v>
          </cell>
          <cell r="F8" t="str">
            <v>蔡采瑩</v>
          </cell>
          <cell r="G8" t="str">
            <v>黃筱涵</v>
          </cell>
        </row>
        <row r="9">
          <cell r="D9" t="str">
            <v>陳禹志</v>
          </cell>
          <cell r="E9" t="str">
            <v>鄭丞翔</v>
          </cell>
          <cell r="F9" t="str">
            <v>張詠晴</v>
          </cell>
          <cell r="G9" t="str">
            <v>章匯寗</v>
          </cell>
        </row>
        <row r="10">
          <cell r="D10" t="str">
            <v>蔡柏寬</v>
          </cell>
          <cell r="E10" t="str">
            <v>黃浚洋</v>
          </cell>
          <cell r="F10" t="str">
            <v>蘇玟予</v>
          </cell>
          <cell r="G10" t="str">
            <v>黃子耘</v>
          </cell>
        </row>
        <row r="11">
          <cell r="D11" t="str">
            <v>蔡以諾</v>
          </cell>
          <cell r="E11" t="str">
            <v>楊勝淮</v>
          </cell>
          <cell r="F11" t="str">
            <v>陳珕涵</v>
          </cell>
          <cell r="G11" t="str">
            <v>買鈺棋</v>
          </cell>
        </row>
        <row r="12">
          <cell r="D12" t="str">
            <v>葛昱辰</v>
          </cell>
          <cell r="E12" t="str">
            <v>周秉炫</v>
          </cell>
          <cell r="F12" t="str">
            <v>李睿芸</v>
          </cell>
          <cell r="G12" t="str">
            <v>陳昱蓁</v>
          </cell>
        </row>
        <row r="13">
          <cell r="D13" t="str">
            <v>鄭文睿</v>
          </cell>
          <cell r="E13" t="str">
            <v>林暐程</v>
          </cell>
          <cell r="F13" t="str">
            <v>尤茹逸</v>
          </cell>
          <cell r="G13" t="str">
            <v>章依筠</v>
          </cell>
        </row>
        <row r="14">
          <cell r="D14" t="str">
            <v>林承彥</v>
          </cell>
          <cell r="E14" t="str">
            <v>蘇慶鑫</v>
          </cell>
          <cell r="F14" t="str">
            <v>林宥儀</v>
          </cell>
          <cell r="G14" t="str">
            <v>戴毓心</v>
          </cell>
        </row>
        <row r="15">
          <cell r="D15" t="str">
            <v>林鈺凱</v>
          </cell>
          <cell r="E15" t="str">
            <v>楊棋程</v>
          </cell>
          <cell r="F15" t="str">
            <v>楊筑音</v>
          </cell>
          <cell r="G15" t="str">
            <v>黃鈴芷</v>
          </cell>
        </row>
        <row r="16">
          <cell r="D16" t="str">
            <v>蘇冠綸</v>
          </cell>
          <cell r="E16" t="str">
            <v>林靖勝</v>
          </cell>
          <cell r="F16" t="str">
            <v>陳昀彤</v>
          </cell>
          <cell r="G16" t="str">
            <v>蔡宇婷</v>
          </cell>
        </row>
        <row r="17">
          <cell r="D17" t="str">
            <v>黃立帆</v>
          </cell>
          <cell r="E17" t="str">
            <v>張宸祐</v>
          </cell>
          <cell r="F17" t="str">
            <v>邱晏渝</v>
          </cell>
          <cell r="G17" t="str">
            <v>蔡佩萱</v>
          </cell>
        </row>
        <row r="18">
          <cell r="D18" t="str">
            <v>陳冠嘉</v>
          </cell>
          <cell r="E18" t="str">
            <v>陳郁安</v>
          </cell>
          <cell r="F18" t="str">
            <v>劉栩妘</v>
          </cell>
          <cell r="G18" t="str">
            <v>張嘉恩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E18" sqref="E18"/>
    </sheetView>
  </sheetViews>
  <sheetFormatPr defaultColWidth="9.00390625" defaultRowHeight="16.5"/>
  <cols>
    <col min="1" max="1" width="9.00390625" style="4" customWidth="1"/>
    <col min="2" max="10" width="12.625" style="4" customWidth="1"/>
    <col min="11" max="16384" width="9.00390625" style="4" customWidth="1"/>
  </cols>
  <sheetData>
    <row r="1" spans="1:10" ht="2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21">
      <c r="A3" s="1" t="s">
        <v>10</v>
      </c>
      <c r="B3" s="2" t="s">
        <v>0</v>
      </c>
      <c r="C3" s="3"/>
      <c r="D3" s="3" t="s">
        <v>28</v>
      </c>
      <c r="E3" s="3" t="s">
        <v>29</v>
      </c>
      <c r="F3" s="3" t="s">
        <v>30</v>
      </c>
      <c r="G3" s="3" t="s">
        <v>31</v>
      </c>
      <c r="H3" s="3"/>
      <c r="I3" s="3"/>
      <c r="J3" s="3"/>
    </row>
    <row r="4" spans="1:10" ht="21">
      <c r="A4" s="20" t="s">
        <v>11</v>
      </c>
      <c r="B4" s="2" t="s">
        <v>12</v>
      </c>
      <c r="C4" s="3"/>
      <c r="D4" s="3">
        <v>31</v>
      </c>
      <c r="E4" s="13">
        <v>32</v>
      </c>
      <c r="F4" s="1">
        <v>33</v>
      </c>
      <c r="G4" s="3">
        <v>34</v>
      </c>
      <c r="H4" s="3"/>
      <c r="I4" s="3"/>
      <c r="J4" s="3"/>
    </row>
    <row r="5" spans="1:10" ht="21">
      <c r="A5" s="20"/>
      <c r="B5" s="2" t="s">
        <v>13</v>
      </c>
      <c r="C5" s="1"/>
      <c r="D5" s="1" t="str">
        <f>'[1]跳繩比賽(三~六年級每班男2女2)'!$D$14</f>
        <v>林承彥</v>
      </c>
      <c r="E5" s="21" t="str">
        <f>'[1]跳繩比賽(三~六年級每班男2女2)'!$D$3</f>
        <v>李彥德</v>
      </c>
      <c r="F5" s="22" t="str">
        <f>'[1]跳繩比賽(三~六年級每班男2女2)'!$E$7</f>
        <v>謝笙睿</v>
      </c>
      <c r="G5" s="22" t="str">
        <f>'[1]跳繩比賽(三~六年級每班男2女2)'!$D$15</f>
        <v>林鈺凱</v>
      </c>
      <c r="H5" s="3"/>
      <c r="I5" s="1"/>
      <c r="J5" s="1"/>
    </row>
    <row r="6" spans="1:10" ht="21">
      <c r="A6" s="20" t="s">
        <v>14</v>
      </c>
      <c r="B6" s="2" t="s">
        <v>15</v>
      </c>
      <c r="C6" s="3"/>
      <c r="D6" s="3"/>
      <c r="F6" s="3"/>
      <c r="G6" s="3"/>
      <c r="H6" s="3"/>
      <c r="I6" s="1"/>
      <c r="J6" s="1"/>
    </row>
    <row r="7" spans="1:10" ht="21">
      <c r="A7" s="20"/>
      <c r="B7" s="1" t="s">
        <v>16</v>
      </c>
      <c r="C7" s="1"/>
      <c r="D7" s="1"/>
      <c r="E7" s="1"/>
      <c r="F7" s="1"/>
      <c r="G7" s="1"/>
      <c r="H7" s="1"/>
      <c r="I7" s="1"/>
      <c r="J7" s="1"/>
    </row>
    <row r="8" spans="1:10" ht="21">
      <c r="A8" s="1" t="s">
        <v>10</v>
      </c>
      <c r="B8" s="2" t="s">
        <v>0</v>
      </c>
      <c r="C8" s="3"/>
      <c r="D8" s="3" t="s">
        <v>28</v>
      </c>
      <c r="E8" s="3" t="s">
        <v>29</v>
      </c>
      <c r="F8" s="3" t="s">
        <v>30</v>
      </c>
      <c r="G8" s="3" t="s">
        <v>31</v>
      </c>
      <c r="H8" s="3"/>
      <c r="I8" s="1"/>
      <c r="J8" s="1"/>
    </row>
    <row r="9" spans="1:10" ht="21">
      <c r="A9" s="17" t="s">
        <v>11</v>
      </c>
      <c r="B9" s="2" t="s">
        <v>12</v>
      </c>
      <c r="C9" s="5"/>
      <c r="D9" s="3">
        <v>31</v>
      </c>
      <c r="E9" s="3">
        <v>32</v>
      </c>
      <c r="F9" s="3">
        <v>33</v>
      </c>
      <c r="G9" s="1">
        <v>34</v>
      </c>
      <c r="H9" s="3"/>
      <c r="I9" s="3"/>
      <c r="J9" s="3"/>
    </row>
    <row r="10" spans="1:10" ht="21">
      <c r="A10" s="18"/>
      <c r="B10" s="2" t="s">
        <v>13</v>
      </c>
      <c r="D10" s="23" t="str">
        <f>'[1]跳繩比賽(三~六年級每班男2女2)'!$E$14</f>
        <v>蘇慶鑫</v>
      </c>
      <c r="E10" s="22" t="str">
        <f>'[1]跳繩比賽(三~六年級每班男2女2)'!$E$3</f>
        <v>林冠穎</v>
      </c>
      <c r="F10" s="22" t="str">
        <f>'[1]跳繩比賽(三~六年級每班男2女2)'!$D$7</f>
        <v>林柏翰</v>
      </c>
      <c r="G10" s="22" t="str">
        <f>'[1]跳繩比賽(三~六年級每班男2女2)'!$E$15</f>
        <v>楊棋程</v>
      </c>
      <c r="H10" s="3"/>
      <c r="I10" s="3"/>
      <c r="J10" s="3"/>
    </row>
    <row r="11" spans="1:10" ht="21">
      <c r="A11" s="17" t="s">
        <v>17</v>
      </c>
      <c r="B11" s="2" t="s">
        <v>15</v>
      </c>
      <c r="C11" s="3"/>
      <c r="D11" s="3"/>
      <c r="E11" s="13"/>
      <c r="F11" s="3"/>
      <c r="G11" s="3"/>
      <c r="H11" s="3"/>
      <c r="I11" s="3"/>
      <c r="J11" s="3"/>
    </row>
    <row r="12" spans="1:10" ht="21">
      <c r="A12" s="18"/>
      <c r="B12" s="1" t="s">
        <v>16</v>
      </c>
      <c r="C12" s="1"/>
      <c r="D12" s="1"/>
      <c r="E12" s="21"/>
      <c r="F12" s="1"/>
      <c r="G12" s="1"/>
      <c r="H12" s="1"/>
      <c r="I12" s="1"/>
      <c r="J12" s="1"/>
    </row>
    <row r="14" spans="1:10" ht="21">
      <c r="A14" s="1" t="s">
        <v>10</v>
      </c>
      <c r="B14" s="2" t="s">
        <v>0</v>
      </c>
      <c r="C14" s="3"/>
      <c r="D14" s="3" t="s">
        <v>28</v>
      </c>
      <c r="E14" s="3" t="s">
        <v>29</v>
      </c>
      <c r="F14" s="3" t="s">
        <v>30</v>
      </c>
      <c r="G14" s="3" t="s">
        <v>31</v>
      </c>
      <c r="H14" s="3"/>
      <c r="I14" s="3"/>
      <c r="J14" s="3"/>
    </row>
    <row r="15" spans="1:10" ht="21">
      <c r="A15" s="17" t="s">
        <v>18</v>
      </c>
      <c r="B15" s="2" t="s">
        <v>12</v>
      </c>
      <c r="C15" s="5"/>
      <c r="D15" s="1">
        <v>31</v>
      </c>
      <c r="E15" s="3">
        <v>32</v>
      </c>
      <c r="F15" s="3">
        <v>33</v>
      </c>
      <c r="G15" s="3">
        <v>34</v>
      </c>
      <c r="H15" s="3"/>
      <c r="I15" s="1"/>
      <c r="J15" s="1"/>
    </row>
    <row r="16" spans="1:10" ht="21">
      <c r="A16" s="18"/>
      <c r="B16" s="2" t="s">
        <v>13</v>
      </c>
      <c r="D16" s="22" t="str">
        <f>'[1]跳繩比賽(三~六年級每班男2女2)'!$F$14</f>
        <v>林宥儀</v>
      </c>
      <c r="E16" s="24" t="str">
        <f>'[1]跳繩比賽(三~六年級每班男2女2)'!$F$3</f>
        <v>張舒閔</v>
      </c>
      <c r="F16" s="1" t="str">
        <f>'[1]跳繩比賽(三~六年級每班男2女2)'!$F$7</f>
        <v>蕭婷勻</v>
      </c>
      <c r="G16" s="1" t="str">
        <f>'[1]跳繩比賽(三~六年級每班男2女2)'!$F$15</f>
        <v>楊筑音</v>
      </c>
      <c r="H16" s="3"/>
      <c r="I16" s="1"/>
      <c r="J16" s="1"/>
    </row>
    <row r="17" spans="1:10" ht="21">
      <c r="A17" s="17" t="s">
        <v>14</v>
      </c>
      <c r="B17" s="2" t="s">
        <v>15</v>
      </c>
      <c r="C17" s="3"/>
      <c r="D17" s="3"/>
      <c r="E17" s="7"/>
      <c r="F17" s="3"/>
      <c r="G17" s="3"/>
      <c r="H17" s="3"/>
      <c r="I17" s="1"/>
      <c r="J17" s="1"/>
    </row>
    <row r="18" spans="1:10" ht="21">
      <c r="A18" s="18"/>
      <c r="B18" s="1" t="s">
        <v>16</v>
      </c>
      <c r="C18" s="1"/>
      <c r="D18" s="8"/>
      <c r="E18" s="1"/>
      <c r="F18" s="1"/>
      <c r="G18" s="1"/>
      <c r="H18" s="1"/>
      <c r="I18" s="1"/>
      <c r="J18" s="1"/>
    </row>
    <row r="19" spans="1:10" ht="21">
      <c r="A19" s="1" t="s">
        <v>10</v>
      </c>
      <c r="B19" s="2" t="s">
        <v>0</v>
      </c>
      <c r="C19" s="3"/>
      <c r="D19" s="7" t="s">
        <v>28</v>
      </c>
      <c r="E19" s="3" t="s">
        <v>29</v>
      </c>
      <c r="F19" s="3" t="s">
        <v>30</v>
      </c>
      <c r="G19" s="3" t="s">
        <v>31</v>
      </c>
      <c r="H19" s="3"/>
      <c r="I19" s="3"/>
      <c r="J19" s="3"/>
    </row>
    <row r="20" spans="1:10" ht="21">
      <c r="A20" s="17" t="s">
        <v>18</v>
      </c>
      <c r="B20" s="2" t="s">
        <v>12</v>
      </c>
      <c r="C20" s="5"/>
      <c r="D20" s="7">
        <v>31</v>
      </c>
      <c r="E20" s="3">
        <v>32</v>
      </c>
      <c r="F20" s="3">
        <v>33</v>
      </c>
      <c r="G20" s="3">
        <v>34</v>
      </c>
      <c r="H20" s="3"/>
      <c r="I20" s="3"/>
      <c r="J20" s="3"/>
    </row>
    <row r="21" spans="1:10" ht="21">
      <c r="A21" s="18"/>
      <c r="B21" s="2" t="s">
        <v>13</v>
      </c>
      <c r="D21" s="24" t="str">
        <f>'[1]跳繩比賽(三~六年級每班男2女2)'!$G$14</f>
        <v>戴毓心</v>
      </c>
      <c r="E21" s="25" t="str">
        <f>'[1]跳繩比賽(三~六年級每班男2女2)'!$G$3</f>
        <v>林奕岑</v>
      </c>
      <c r="F21" s="25" t="str">
        <f>'[1]跳繩比賽(三~六年級每班男2女2)'!$G$7</f>
        <v>鍾加歆</v>
      </c>
      <c r="G21" s="25" t="str">
        <f>'[1]跳繩比賽(三~六年級每班男2女2)'!$G$15</f>
        <v>黃鈴芷</v>
      </c>
      <c r="H21" s="3"/>
      <c r="I21" s="3"/>
      <c r="J21" s="3"/>
    </row>
    <row r="22" spans="1:10" ht="21">
      <c r="A22" s="17" t="s">
        <v>17</v>
      </c>
      <c r="B22" s="2" t="s">
        <v>15</v>
      </c>
      <c r="C22" s="3"/>
      <c r="D22" s="7"/>
      <c r="E22" s="3"/>
      <c r="F22" s="3"/>
      <c r="G22" s="1"/>
      <c r="H22" s="3"/>
      <c r="I22" s="3"/>
      <c r="J22" s="3"/>
    </row>
    <row r="23" spans="1:10" ht="21">
      <c r="A23" s="18"/>
      <c r="B23" s="1" t="s">
        <v>16</v>
      </c>
      <c r="C23" s="1"/>
      <c r="D23" s="11"/>
      <c r="E23" s="1"/>
      <c r="F23" s="12"/>
      <c r="G23" s="1"/>
      <c r="H23" s="1"/>
      <c r="I23" s="1"/>
      <c r="J23" s="1"/>
    </row>
    <row r="25" spans="4:8" ht="21">
      <c r="D25"/>
      <c r="E25"/>
      <c r="F25"/>
      <c r="G25"/>
      <c r="H25"/>
    </row>
  </sheetData>
  <sheetProtection/>
  <mergeCells count="9">
    <mergeCell ref="A22:A23"/>
    <mergeCell ref="A1:J1"/>
    <mergeCell ref="A4:A5"/>
    <mergeCell ref="A6:A7"/>
    <mergeCell ref="A9:A10"/>
    <mergeCell ref="A11:A12"/>
    <mergeCell ref="A15:A16"/>
    <mergeCell ref="A17:A18"/>
    <mergeCell ref="A20:A2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9.00390625" style="4" customWidth="1"/>
    <col min="2" max="10" width="12.625" style="4" customWidth="1"/>
    <col min="11" max="16384" width="9.00390625" style="4" customWidth="1"/>
  </cols>
  <sheetData>
    <row r="1" spans="1:10" ht="2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21">
      <c r="A3" s="1" t="s">
        <v>4</v>
      </c>
      <c r="B3" s="2" t="s">
        <v>0</v>
      </c>
      <c r="C3" s="3"/>
      <c r="D3" s="3" t="s">
        <v>28</v>
      </c>
      <c r="E3" s="3" t="s">
        <v>29</v>
      </c>
      <c r="F3" s="3" t="s">
        <v>30</v>
      </c>
      <c r="G3" s="3" t="s">
        <v>31</v>
      </c>
      <c r="H3" s="3"/>
      <c r="I3" s="3"/>
      <c r="J3" s="3"/>
    </row>
    <row r="4" spans="1:10" ht="21">
      <c r="A4" s="20" t="s">
        <v>1</v>
      </c>
      <c r="B4" s="2" t="s">
        <v>5</v>
      </c>
      <c r="C4" s="3"/>
      <c r="D4" s="1">
        <v>41</v>
      </c>
      <c r="E4" s="1">
        <v>42</v>
      </c>
      <c r="F4" s="1">
        <v>43</v>
      </c>
      <c r="G4" s="1">
        <v>44</v>
      </c>
      <c r="H4" s="3"/>
      <c r="I4" s="3"/>
      <c r="J4" s="3"/>
    </row>
    <row r="5" spans="1:7" ht="21">
      <c r="A5" s="20"/>
      <c r="B5" s="2" t="s">
        <v>3</v>
      </c>
      <c r="C5" s="3"/>
      <c r="D5" s="22" t="str">
        <f>'[1]跳繩比賽(三~六年級每班男2女2)'!$D$10</f>
        <v>蔡柏寬</v>
      </c>
      <c r="E5" s="4" t="str">
        <f>'[1]跳繩比賽(三~六年級每班男2女2)'!$D$5</f>
        <v>林暐翔</v>
      </c>
      <c r="F5" s="22" t="str">
        <f>'[1]跳繩比賽(三~六年級每班男2女2)'!$D$12</f>
        <v>葛昱辰</v>
      </c>
      <c r="G5" s="22" t="str">
        <f>'[1]跳繩比賽(三~六年級每班男2女2)'!$D$18</f>
        <v>陳冠嘉</v>
      </c>
    </row>
    <row r="6" spans="1:10" ht="21">
      <c r="A6" s="20" t="s">
        <v>2</v>
      </c>
      <c r="B6" s="2" t="s">
        <v>6</v>
      </c>
      <c r="C6" s="3"/>
      <c r="D6" s="3"/>
      <c r="E6" s="3"/>
      <c r="F6" s="3"/>
      <c r="G6" s="3"/>
      <c r="H6" s="3"/>
      <c r="I6" s="3"/>
      <c r="J6" s="3"/>
    </row>
    <row r="7" spans="1:10" ht="21">
      <c r="A7" s="20"/>
      <c r="B7" s="1" t="s">
        <v>7</v>
      </c>
      <c r="C7" s="1"/>
      <c r="D7" s="1"/>
      <c r="E7" s="1"/>
      <c r="F7" s="1"/>
      <c r="G7" s="1"/>
      <c r="H7" s="1"/>
      <c r="I7" s="1"/>
      <c r="J7" s="1"/>
    </row>
    <row r="8" spans="1:10" ht="21">
      <c r="A8" s="1" t="s">
        <v>4</v>
      </c>
      <c r="B8" s="2" t="s">
        <v>0</v>
      </c>
      <c r="C8" s="3"/>
      <c r="D8" s="3" t="s">
        <v>28</v>
      </c>
      <c r="E8" s="3" t="s">
        <v>29</v>
      </c>
      <c r="F8" s="3" t="s">
        <v>30</v>
      </c>
      <c r="G8" s="3" t="s">
        <v>31</v>
      </c>
      <c r="H8" s="3"/>
      <c r="I8" s="3"/>
      <c r="J8" s="3"/>
    </row>
    <row r="9" spans="1:10" ht="21">
      <c r="A9" s="20" t="s">
        <v>1</v>
      </c>
      <c r="B9" s="2" t="s">
        <v>5</v>
      </c>
      <c r="C9" s="3"/>
      <c r="D9" s="1">
        <v>41</v>
      </c>
      <c r="E9" s="1">
        <v>42</v>
      </c>
      <c r="F9" s="1">
        <v>43</v>
      </c>
      <c r="G9" s="1">
        <v>44</v>
      </c>
      <c r="H9" s="3"/>
      <c r="I9" s="3"/>
      <c r="J9" s="3"/>
    </row>
    <row r="10" spans="1:10" ht="21">
      <c r="A10" s="20"/>
      <c r="B10" s="2" t="s">
        <v>3</v>
      </c>
      <c r="C10" s="3"/>
      <c r="D10" s="22" t="str">
        <f>'[1]跳繩比賽(三~六年級每班男2女2)'!$E$10</f>
        <v>黃浚洋</v>
      </c>
      <c r="E10" s="22" t="str">
        <f>'[1]跳繩比賽(三~六年級每班男2女2)'!$E$5</f>
        <v>楊善守</v>
      </c>
      <c r="F10" s="22" t="str">
        <f>'[1]跳繩比賽(三~六年級每班男2女2)'!$E$12</f>
        <v>周秉炫</v>
      </c>
      <c r="G10" s="22" t="str">
        <f>'[1]跳繩比賽(三~六年級每班男2女2)'!$E$18</f>
        <v>陳郁安</v>
      </c>
      <c r="H10" s="3"/>
      <c r="I10" s="3"/>
      <c r="J10" s="3"/>
    </row>
    <row r="11" spans="1:10" ht="21">
      <c r="A11" s="20" t="s">
        <v>8</v>
      </c>
      <c r="B11" s="2" t="s">
        <v>6</v>
      </c>
      <c r="C11" s="3"/>
      <c r="D11" s="3"/>
      <c r="E11" s="3"/>
      <c r="F11" s="3"/>
      <c r="G11" s="3"/>
      <c r="H11" s="3"/>
      <c r="I11" s="3"/>
      <c r="J11" s="3"/>
    </row>
    <row r="12" spans="1:10" ht="21">
      <c r="A12" s="20"/>
      <c r="B12" s="1" t="s">
        <v>7</v>
      </c>
      <c r="C12" s="1"/>
      <c r="D12" s="1"/>
      <c r="E12" s="1"/>
      <c r="F12" s="1"/>
      <c r="G12" s="1"/>
      <c r="H12" s="1"/>
      <c r="I12" s="1"/>
      <c r="J12" s="1"/>
    </row>
    <row r="14" spans="1:10" ht="21">
      <c r="A14" s="1" t="s">
        <v>4</v>
      </c>
      <c r="B14" s="2" t="s">
        <v>0</v>
      </c>
      <c r="C14" s="3"/>
      <c r="D14" s="3" t="s">
        <v>28</v>
      </c>
      <c r="E14" s="3" t="s">
        <v>29</v>
      </c>
      <c r="F14" s="3" t="s">
        <v>30</v>
      </c>
      <c r="G14" s="3" t="s">
        <v>31</v>
      </c>
      <c r="H14" s="3"/>
      <c r="I14" s="3"/>
      <c r="J14" s="3"/>
    </row>
    <row r="15" spans="1:10" ht="21">
      <c r="A15" s="20" t="s">
        <v>9</v>
      </c>
      <c r="B15" s="2" t="s">
        <v>5</v>
      </c>
      <c r="C15" s="3"/>
      <c r="D15" s="1">
        <v>41</v>
      </c>
      <c r="E15" s="1">
        <v>42</v>
      </c>
      <c r="F15" s="1">
        <v>43</v>
      </c>
      <c r="G15" s="1">
        <v>44</v>
      </c>
      <c r="H15" s="3"/>
      <c r="I15" s="3"/>
      <c r="J15" s="3"/>
    </row>
    <row r="16" spans="1:10" ht="21">
      <c r="A16" s="20"/>
      <c r="B16" s="2" t="s">
        <v>3</v>
      </c>
      <c r="C16" s="3"/>
      <c r="D16" s="26" t="str">
        <f>'[1]跳繩比賽(三~六年級每班男2女2)'!$G$10</f>
        <v>黃子耘</v>
      </c>
      <c r="E16" s="26" t="str">
        <f>'[1]跳繩比賽(三~六年級每班男2女2)'!$G$5</f>
        <v>林鐿函</v>
      </c>
      <c r="F16" s="26" t="str">
        <f>'[1]跳繩比賽(三~六年級每班男2女2)'!$F$12</f>
        <v>李睿芸</v>
      </c>
      <c r="G16" s="26" t="str">
        <f>'[1]跳繩比賽(三~六年級每班男2女2)'!$F$18</f>
        <v>劉栩妘</v>
      </c>
      <c r="H16" s="3"/>
      <c r="I16" s="3"/>
      <c r="J16" s="3"/>
    </row>
    <row r="17" spans="1:10" ht="21">
      <c r="A17" s="20" t="s">
        <v>2</v>
      </c>
      <c r="B17" s="2" t="s">
        <v>6</v>
      </c>
      <c r="C17" s="3"/>
      <c r="D17" s="3"/>
      <c r="E17" s="3"/>
      <c r="F17" s="3"/>
      <c r="G17" s="3"/>
      <c r="H17" s="3"/>
      <c r="I17" s="3"/>
      <c r="J17" s="3"/>
    </row>
    <row r="18" spans="1:10" ht="21">
      <c r="A18" s="20"/>
      <c r="B18" s="1" t="s">
        <v>7</v>
      </c>
      <c r="C18" s="1"/>
      <c r="D18" s="1"/>
      <c r="E18" s="1"/>
      <c r="F18" s="1"/>
      <c r="G18" s="1"/>
      <c r="H18" s="1"/>
      <c r="I18" s="1"/>
      <c r="J18" s="1"/>
    </row>
    <row r="19" spans="1:10" ht="21">
      <c r="A19" s="1" t="s">
        <v>4</v>
      </c>
      <c r="B19" s="2" t="s">
        <v>0</v>
      </c>
      <c r="C19" s="3"/>
      <c r="D19" s="3" t="s">
        <v>28</v>
      </c>
      <c r="E19" s="3" t="s">
        <v>29</v>
      </c>
      <c r="F19" s="3" t="s">
        <v>30</v>
      </c>
      <c r="G19" s="3" t="s">
        <v>31</v>
      </c>
      <c r="H19" s="3"/>
      <c r="I19" s="3"/>
      <c r="J19" s="3"/>
    </row>
    <row r="20" spans="1:10" ht="21">
      <c r="A20" s="20" t="s">
        <v>9</v>
      </c>
      <c r="B20" s="2" t="s">
        <v>5</v>
      </c>
      <c r="C20" s="3"/>
      <c r="D20" s="1">
        <v>41</v>
      </c>
      <c r="E20" s="1">
        <v>42</v>
      </c>
      <c r="F20" s="1">
        <v>43</v>
      </c>
      <c r="G20" s="1">
        <v>44</v>
      </c>
      <c r="H20" s="3"/>
      <c r="I20" s="3"/>
      <c r="J20" s="3"/>
    </row>
    <row r="21" spans="1:10" ht="21">
      <c r="A21" s="20"/>
      <c r="B21" s="2" t="s">
        <v>3</v>
      </c>
      <c r="C21" s="3"/>
      <c r="D21" s="26" t="str">
        <f>'[1]跳繩比賽(三~六年級每班男2女2)'!$F$10</f>
        <v>蘇玟予</v>
      </c>
      <c r="E21" s="26" t="str">
        <f>'[1]跳繩比賽(三~六年級每班男2女2)'!$F$5</f>
        <v>楊今慧</v>
      </c>
      <c r="F21" s="26" t="str">
        <f>'[1]跳繩比賽(三~六年級每班男2女2)'!$G$12</f>
        <v>陳昱蓁</v>
      </c>
      <c r="G21" s="26" t="str">
        <f>'[1]跳繩比賽(三~六年級每班男2女2)'!$G$18</f>
        <v>張嘉恩</v>
      </c>
      <c r="H21" s="3"/>
      <c r="I21" s="3"/>
      <c r="J21" s="3"/>
    </row>
    <row r="22" spans="1:10" ht="21">
      <c r="A22" s="20" t="s">
        <v>8</v>
      </c>
      <c r="B22" s="2" t="s">
        <v>6</v>
      </c>
      <c r="C22" s="3"/>
      <c r="D22" s="3"/>
      <c r="E22" s="3"/>
      <c r="F22" s="3"/>
      <c r="G22" s="3"/>
      <c r="H22" s="3"/>
      <c r="I22" s="3"/>
      <c r="J22" s="3"/>
    </row>
    <row r="23" spans="1:10" ht="21">
      <c r="A23" s="20"/>
      <c r="B23" s="1" t="s">
        <v>7</v>
      </c>
      <c r="C23" s="1"/>
      <c r="D23" s="1"/>
      <c r="E23" s="1"/>
      <c r="F23" s="1"/>
      <c r="G23" s="1"/>
      <c r="H23" s="1"/>
      <c r="I23" s="1"/>
      <c r="J23" s="1"/>
    </row>
  </sheetData>
  <sheetProtection/>
  <mergeCells count="9">
    <mergeCell ref="A22:A23"/>
    <mergeCell ref="A1:J1"/>
    <mergeCell ref="A4:A5"/>
    <mergeCell ref="A6:A7"/>
    <mergeCell ref="A9:A10"/>
    <mergeCell ref="A11:A12"/>
    <mergeCell ref="A15:A16"/>
    <mergeCell ref="A17:A18"/>
    <mergeCell ref="A20:A2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2" sqref="D12"/>
    </sheetView>
  </sheetViews>
  <sheetFormatPr defaultColWidth="9.00390625" defaultRowHeight="16.5"/>
  <cols>
    <col min="1" max="1" width="9.00390625" style="4" customWidth="1"/>
    <col min="2" max="10" width="12.625" style="4" customWidth="1"/>
    <col min="11" max="16384" width="9.00390625" style="4" customWidth="1"/>
  </cols>
  <sheetData>
    <row r="1" spans="1:10" ht="2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21">
      <c r="A3" s="1" t="s">
        <v>19</v>
      </c>
      <c r="B3" s="2" t="s">
        <v>0</v>
      </c>
      <c r="C3" s="3"/>
      <c r="D3" s="3" t="s">
        <v>28</v>
      </c>
      <c r="E3" s="3" t="s">
        <v>29</v>
      </c>
      <c r="F3" s="3" t="s">
        <v>30</v>
      </c>
      <c r="G3" s="3" t="s">
        <v>31</v>
      </c>
      <c r="H3" s="3"/>
      <c r="I3" s="3"/>
      <c r="J3" s="3"/>
    </row>
    <row r="4" spans="1:10" ht="21">
      <c r="A4" s="20" t="s">
        <v>20</v>
      </c>
      <c r="B4" s="2" t="s">
        <v>21</v>
      </c>
      <c r="C4" s="3"/>
      <c r="D4" s="3">
        <v>51</v>
      </c>
      <c r="E4" s="3">
        <v>52</v>
      </c>
      <c r="F4" s="3">
        <v>53</v>
      </c>
      <c r="G4" s="3">
        <v>54</v>
      </c>
      <c r="H4" s="3"/>
      <c r="I4" s="3"/>
      <c r="J4" s="3"/>
    </row>
    <row r="5" spans="1:10" ht="21">
      <c r="A5" s="20"/>
      <c r="B5" s="2" t="s">
        <v>22</v>
      </c>
      <c r="C5" s="5"/>
      <c r="D5" s="26" t="str">
        <f>'[1]跳繩比賽(三~六年級每班男2女2)'!$D$16</f>
        <v>蘇冠綸</v>
      </c>
      <c r="E5" s="26" t="str">
        <f>'[1]跳繩比賽(三~六年級每班男2女2)'!$D$6</f>
        <v>陳翊倫</v>
      </c>
      <c r="F5" s="26" t="str">
        <f>'[1]跳繩比賽(三~六年級每班男2女2)'!$E$11</f>
        <v>楊勝淮</v>
      </c>
      <c r="G5" s="26" t="str">
        <f>'[1]跳繩比賽(三~六年級每班男2女2)'!$E$17</f>
        <v>張宸祐</v>
      </c>
      <c r="H5" s="1"/>
      <c r="I5" s="1"/>
      <c r="J5" s="1"/>
    </row>
    <row r="6" spans="1:10" ht="21">
      <c r="A6" s="20" t="s">
        <v>23</v>
      </c>
      <c r="B6" s="2" t="s">
        <v>24</v>
      </c>
      <c r="C6" s="3"/>
      <c r="D6" s="3"/>
      <c r="E6" s="3"/>
      <c r="F6" s="3"/>
      <c r="G6" s="7"/>
      <c r="H6" s="1"/>
      <c r="I6" s="1"/>
      <c r="J6" s="1"/>
    </row>
    <row r="7" spans="1:10" ht="21">
      <c r="A7" s="20"/>
      <c r="B7" s="1" t="s">
        <v>25</v>
      </c>
      <c r="C7" s="1"/>
      <c r="D7" s="1"/>
      <c r="E7" s="1"/>
      <c r="F7" s="1"/>
      <c r="G7" s="8"/>
      <c r="H7" s="1"/>
      <c r="I7" s="1"/>
      <c r="J7" s="1"/>
    </row>
    <row r="8" spans="1:10" ht="21">
      <c r="A8" s="1" t="s">
        <v>19</v>
      </c>
      <c r="B8" s="2" t="s">
        <v>0</v>
      </c>
      <c r="C8" s="3"/>
      <c r="D8" s="3" t="s">
        <v>28</v>
      </c>
      <c r="E8" s="3" t="s">
        <v>29</v>
      </c>
      <c r="F8" s="3" t="s">
        <v>30</v>
      </c>
      <c r="G8" s="3" t="s">
        <v>31</v>
      </c>
      <c r="H8" s="1"/>
      <c r="I8" s="1"/>
      <c r="J8" s="1"/>
    </row>
    <row r="9" spans="1:10" ht="21">
      <c r="A9" s="20" t="s">
        <v>20</v>
      </c>
      <c r="B9" s="2" t="s">
        <v>21</v>
      </c>
      <c r="C9" s="3"/>
      <c r="D9" s="3">
        <v>51</v>
      </c>
      <c r="E9" s="3">
        <v>52</v>
      </c>
      <c r="F9" s="3">
        <v>53</v>
      </c>
      <c r="G9" s="3">
        <v>54</v>
      </c>
      <c r="H9" s="1"/>
      <c r="I9" s="1"/>
      <c r="J9" s="1"/>
    </row>
    <row r="10" spans="1:10" ht="21">
      <c r="A10" s="20"/>
      <c r="B10" s="2" t="s">
        <v>22</v>
      </c>
      <c r="C10" s="5"/>
      <c r="D10" s="26" t="str">
        <f>'[1]跳繩比賽(三~六年級每班男2女2)'!$E$16</f>
        <v>林靖勝</v>
      </c>
      <c r="E10" s="26" t="str">
        <f>'[1]跳繩比賽(三~六年級每班男2女2)'!$E$6</f>
        <v>董軒諶</v>
      </c>
      <c r="F10" s="26" t="str">
        <f>'[1]跳繩比賽(三~六年級每班男2女2)'!$D$11</f>
        <v>蔡以諾</v>
      </c>
      <c r="G10" s="26" t="str">
        <f>'[1]跳繩比賽(三~六年級每班男2女2)'!$D$17</f>
        <v>黃立帆</v>
      </c>
      <c r="H10" s="9"/>
      <c r="J10" s="9"/>
    </row>
    <row r="11" spans="1:10" ht="21">
      <c r="A11" s="20" t="s">
        <v>26</v>
      </c>
      <c r="B11" s="2" t="s">
        <v>24</v>
      </c>
      <c r="C11" s="3"/>
      <c r="D11" s="3"/>
      <c r="E11" s="3"/>
      <c r="F11" s="3"/>
      <c r="G11" s="3"/>
      <c r="H11" s="3"/>
      <c r="I11" s="3"/>
      <c r="J11" s="3"/>
    </row>
    <row r="12" spans="1:10" ht="21">
      <c r="A12" s="20"/>
      <c r="B12" s="1" t="s">
        <v>25</v>
      </c>
      <c r="C12" s="1"/>
      <c r="D12" s="1"/>
      <c r="E12" s="1"/>
      <c r="F12" s="1"/>
      <c r="G12" s="1"/>
      <c r="H12" s="1"/>
      <c r="I12" s="1"/>
      <c r="J12" s="1"/>
    </row>
    <row r="14" spans="1:10" ht="21">
      <c r="A14" s="1" t="s">
        <v>19</v>
      </c>
      <c r="B14" s="2" t="s">
        <v>0</v>
      </c>
      <c r="C14" s="3"/>
      <c r="D14" s="3" t="s">
        <v>28</v>
      </c>
      <c r="E14" s="3" t="s">
        <v>29</v>
      </c>
      <c r="F14" s="3" t="s">
        <v>30</v>
      </c>
      <c r="G14" s="3" t="s">
        <v>31</v>
      </c>
      <c r="H14" s="3"/>
      <c r="I14" s="3"/>
      <c r="J14" s="3"/>
    </row>
    <row r="15" spans="1:10" ht="21">
      <c r="A15" s="20" t="s">
        <v>27</v>
      </c>
      <c r="B15" s="2" t="s">
        <v>21</v>
      </c>
      <c r="C15" s="3"/>
      <c r="D15" s="3">
        <v>51</v>
      </c>
      <c r="E15" s="3">
        <v>52</v>
      </c>
      <c r="F15" s="3">
        <v>53</v>
      </c>
      <c r="G15" s="3">
        <v>54</v>
      </c>
      <c r="H15" s="3"/>
      <c r="I15" s="3"/>
      <c r="J15" s="3"/>
    </row>
    <row r="16" spans="1:10" ht="21">
      <c r="A16" s="20"/>
      <c r="B16" s="2" t="s">
        <v>22</v>
      </c>
      <c r="C16" s="5"/>
      <c r="D16" s="26" t="str">
        <f>'[1]跳繩比賽(三~六年級每班男2女2)'!$G$16</f>
        <v>蔡宇婷</v>
      </c>
      <c r="E16" s="26" t="str">
        <f>'[1]跳繩比賽(三~六年級每班男2女2)'!$G$6</f>
        <v>林鈺軫</v>
      </c>
      <c r="F16" s="26" t="str">
        <f>'[1]跳繩比賽(三~六年級每班男2女2)'!$G$11</f>
        <v>買鈺棋</v>
      </c>
      <c r="G16" s="26" t="str">
        <f>'[1]跳繩比賽(三~六年級每班男2女2)'!$G$17</f>
        <v>蔡佩萱</v>
      </c>
      <c r="H16" s="3"/>
      <c r="J16" s="3"/>
    </row>
    <row r="17" spans="1:10" ht="21">
      <c r="A17" s="20" t="s">
        <v>23</v>
      </c>
      <c r="B17" s="2" t="s">
        <v>24</v>
      </c>
      <c r="C17" s="3"/>
      <c r="D17" s="3"/>
      <c r="E17" s="3"/>
      <c r="F17" s="3"/>
      <c r="G17" s="3"/>
      <c r="H17" s="3"/>
      <c r="I17" s="3"/>
      <c r="J17" s="3"/>
    </row>
    <row r="18" spans="1:10" ht="21">
      <c r="A18" s="20"/>
      <c r="B18" s="1" t="s">
        <v>25</v>
      </c>
      <c r="C18" s="1"/>
      <c r="D18" s="1"/>
      <c r="E18" s="1"/>
      <c r="F18" s="1"/>
      <c r="G18" s="1"/>
      <c r="H18" s="1"/>
      <c r="I18" s="1"/>
      <c r="J18" s="1"/>
    </row>
    <row r="19" spans="1:10" ht="21">
      <c r="A19" s="1" t="s">
        <v>19</v>
      </c>
      <c r="B19" s="2" t="s">
        <v>0</v>
      </c>
      <c r="C19" s="3"/>
      <c r="D19" s="3" t="s">
        <v>28</v>
      </c>
      <c r="E19" s="3" t="s">
        <v>29</v>
      </c>
      <c r="F19" s="3" t="s">
        <v>30</v>
      </c>
      <c r="G19" s="3" t="s">
        <v>31</v>
      </c>
      <c r="H19" s="3"/>
      <c r="I19" s="3"/>
      <c r="J19" s="3"/>
    </row>
    <row r="20" spans="1:10" ht="21">
      <c r="A20" s="20" t="s">
        <v>27</v>
      </c>
      <c r="B20" s="2" t="s">
        <v>21</v>
      </c>
      <c r="C20" s="3"/>
      <c r="D20" s="3">
        <v>51</v>
      </c>
      <c r="E20" s="3">
        <v>52</v>
      </c>
      <c r="F20" s="3">
        <v>53</v>
      </c>
      <c r="G20" s="3">
        <v>54</v>
      </c>
      <c r="H20" s="3"/>
      <c r="I20" s="3"/>
      <c r="J20" s="3"/>
    </row>
    <row r="21" spans="1:10" ht="21">
      <c r="A21" s="20"/>
      <c r="B21" s="2" t="s">
        <v>22</v>
      </c>
      <c r="C21" s="5"/>
      <c r="D21" s="26" t="str">
        <f>'[1]跳繩比賽(三~六年級每班男2女2)'!$F$16</f>
        <v>陳昀彤</v>
      </c>
      <c r="E21" s="26" t="str">
        <f>'[1]跳繩比賽(三~六年級每班男2女2)'!$F$6</f>
        <v>劉妙誼</v>
      </c>
      <c r="F21" s="26" t="str">
        <f>'[1]跳繩比賽(三~六年級每班男2女2)'!$F$11</f>
        <v>陳珕涵</v>
      </c>
      <c r="G21" s="26" t="str">
        <f>'[1]跳繩比賽(三~六年級每班男2女2)'!$F$17</f>
        <v>邱晏渝</v>
      </c>
      <c r="H21" s="3"/>
      <c r="J21" s="3"/>
    </row>
    <row r="22" spans="1:10" ht="21">
      <c r="A22" s="20" t="s">
        <v>26</v>
      </c>
      <c r="B22" s="2" t="s">
        <v>24</v>
      </c>
      <c r="C22" s="3"/>
      <c r="D22" s="3"/>
      <c r="E22" s="3"/>
      <c r="F22" s="3"/>
      <c r="G22" s="3"/>
      <c r="H22" s="3"/>
      <c r="I22" s="3"/>
      <c r="J22" s="3"/>
    </row>
    <row r="23" spans="1:10" ht="21">
      <c r="A23" s="20"/>
      <c r="B23" s="1" t="s">
        <v>25</v>
      </c>
      <c r="C23" s="1"/>
      <c r="D23" s="1"/>
      <c r="E23" s="1"/>
      <c r="F23" s="1"/>
      <c r="G23" s="1"/>
      <c r="H23" s="1"/>
      <c r="I23" s="1"/>
      <c r="J23" s="1"/>
    </row>
  </sheetData>
  <sheetProtection/>
  <mergeCells count="9">
    <mergeCell ref="A22:A23"/>
    <mergeCell ref="A1:J1"/>
    <mergeCell ref="A4:A5"/>
    <mergeCell ref="A6:A7"/>
    <mergeCell ref="A9:A10"/>
    <mergeCell ref="A11:A12"/>
    <mergeCell ref="A15:A16"/>
    <mergeCell ref="A17:A18"/>
    <mergeCell ref="A20:A2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1" width="9.00390625" style="4" customWidth="1"/>
    <col min="2" max="10" width="12.625" style="4" customWidth="1"/>
    <col min="11" max="16384" width="9.00390625" style="4" customWidth="1"/>
  </cols>
  <sheetData>
    <row r="1" spans="1:10" ht="2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21">
      <c r="A3" s="1" t="s">
        <v>4</v>
      </c>
      <c r="B3" s="2" t="s">
        <v>0</v>
      </c>
      <c r="C3" s="3"/>
      <c r="D3" s="3" t="s">
        <v>32</v>
      </c>
      <c r="E3" s="3" t="s">
        <v>33</v>
      </c>
      <c r="F3" s="3" t="s">
        <v>34</v>
      </c>
      <c r="G3" s="3" t="s">
        <v>35</v>
      </c>
      <c r="H3" s="3" t="s">
        <v>40</v>
      </c>
      <c r="I3" s="3"/>
      <c r="J3" s="3"/>
    </row>
    <row r="4" spans="1:10" ht="21">
      <c r="A4" s="20" t="s">
        <v>1</v>
      </c>
      <c r="B4" s="2" t="s">
        <v>5</v>
      </c>
      <c r="C4" s="3"/>
      <c r="D4" s="3">
        <v>61</v>
      </c>
      <c r="E4" s="3">
        <v>62</v>
      </c>
      <c r="F4" s="7">
        <v>63</v>
      </c>
      <c r="G4" s="3">
        <v>64</v>
      </c>
      <c r="H4" s="1">
        <v>65</v>
      </c>
      <c r="I4" s="13"/>
      <c r="J4" s="6"/>
    </row>
    <row r="5" spans="1:10" ht="21">
      <c r="A5" s="20"/>
      <c r="B5" s="2" t="s">
        <v>3</v>
      </c>
      <c r="C5" s="3"/>
      <c r="D5" s="26" t="str">
        <f>'[1]跳繩比賽(三~六年級每班男2女2)'!$E$9</f>
        <v>鄭丞翔</v>
      </c>
      <c r="E5" s="26" t="str">
        <f>'[1]跳繩比賽(三~六年級每班男2女2)'!$D$4</f>
        <v>林維德</v>
      </c>
      <c r="F5" s="27" t="str">
        <f>'[1]跳繩比賽(三~六年級每班男2女2)'!$E$13</f>
        <v>林暐程</v>
      </c>
      <c r="G5" s="3" t="str">
        <f>'[1]跳繩比賽(三~六年級每班男2女2)'!$E$2</f>
        <v>蔡昇諺</v>
      </c>
      <c r="H5" s="1" t="str">
        <f>'[1]跳繩比賽(三~六年級每班男2女2)'!$D$8</f>
        <v>吳誌峰</v>
      </c>
      <c r="J5" s="6"/>
    </row>
    <row r="6" spans="1:10" ht="21">
      <c r="A6" s="20" t="s">
        <v>2</v>
      </c>
      <c r="B6" s="2" t="s">
        <v>6</v>
      </c>
      <c r="C6" s="3"/>
      <c r="D6" s="3"/>
      <c r="E6" s="3"/>
      <c r="F6" s="3"/>
      <c r="G6" s="3"/>
      <c r="H6" s="3"/>
      <c r="I6" s="3"/>
      <c r="J6" s="6"/>
    </row>
    <row r="7" spans="1:10" ht="21">
      <c r="A7" s="20"/>
      <c r="B7" s="1" t="s">
        <v>7</v>
      </c>
      <c r="C7" s="1"/>
      <c r="D7" s="1"/>
      <c r="E7" s="1"/>
      <c r="F7" s="1"/>
      <c r="G7" s="1"/>
      <c r="H7" s="1"/>
      <c r="I7" s="1"/>
      <c r="J7" s="6"/>
    </row>
    <row r="8" spans="1:10" ht="21">
      <c r="A8" s="1" t="s">
        <v>4</v>
      </c>
      <c r="B8" s="2" t="s">
        <v>0</v>
      </c>
      <c r="C8" s="3"/>
      <c r="D8" s="7" t="s">
        <v>28</v>
      </c>
      <c r="E8" s="3" t="s">
        <v>29</v>
      </c>
      <c r="F8" s="3" t="s">
        <v>30</v>
      </c>
      <c r="G8" s="3" t="s">
        <v>31</v>
      </c>
      <c r="H8" s="3" t="s">
        <v>40</v>
      </c>
      <c r="I8" s="3"/>
      <c r="J8" s="6"/>
    </row>
    <row r="9" spans="1:10" ht="21">
      <c r="A9" s="20" t="s">
        <v>1</v>
      </c>
      <c r="B9" s="2" t="s">
        <v>5</v>
      </c>
      <c r="C9" s="3"/>
      <c r="D9" s="7">
        <v>61</v>
      </c>
      <c r="E9" s="3">
        <v>62</v>
      </c>
      <c r="F9" s="3">
        <v>63</v>
      </c>
      <c r="G9" s="1">
        <v>64</v>
      </c>
      <c r="H9" s="1">
        <v>65</v>
      </c>
      <c r="I9" s="3"/>
      <c r="J9" s="3"/>
    </row>
    <row r="10" spans="1:10" ht="21">
      <c r="A10" s="20"/>
      <c r="B10" s="2" t="s">
        <v>3</v>
      </c>
      <c r="C10" s="3"/>
      <c r="D10" s="27" t="str">
        <f>'[1]跳繩比賽(三~六年級每班男2女2)'!$D$9</f>
        <v>陳禹志</v>
      </c>
      <c r="E10" s="3" t="str">
        <f>'[1]跳繩比賽(三~六年級每班男2女2)'!$E$4</f>
        <v>楊詠竣</v>
      </c>
      <c r="F10" s="3" t="str">
        <f>'[1]跳繩比賽(三~六年級每班男2女2)'!$D$13</f>
        <v>鄭文睿</v>
      </c>
      <c r="G10" s="1" t="str">
        <f>'[1]跳繩比賽(三~六年級每班男2女2)'!$D$2</f>
        <v>陳柏硯</v>
      </c>
      <c r="H10" s="1" t="str">
        <f>'[1]跳繩比賽(三~六年級每班男2女2)'!$E$8</f>
        <v>林祐霆</v>
      </c>
      <c r="I10" s="3"/>
      <c r="J10" s="3"/>
    </row>
    <row r="11" spans="1:10" ht="21">
      <c r="A11" s="20" t="s">
        <v>8</v>
      </c>
      <c r="B11" s="2" t="s">
        <v>6</v>
      </c>
      <c r="C11" s="3"/>
      <c r="D11" s="3"/>
      <c r="E11" s="3"/>
      <c r="F11" s="3"/>
      <c r="G11" s="3"/>
      <c r="H11" s="3"/>
      <c r="I11" s="3"/>
      <c r="J11" s="3"/>
    </row>
    <row r="12" spans="1:10" ht="21">
      <c r="A12" s="20"/>
      <c r="B12" s="1" t="s">
        <v>7</v>
      </c>
      <c r="C12" s="1"/>
      <c r="D12" s="1"/>
      <c r="E12" s="1"/>
      <c r="F12" s="1"/>
      <c r="G12" s="1"/>
      <c r="H12" s="1"/>
      <c r="I12" s="1"/>
      <c r="J12" s="1"/>
    </row>
    <row r="13" spans="1:10" ht="21">
      <c r="A13" s="1"/>
      <c r="B13" s="1"/>
      <c r="C13" s="1"/>
      <c r="D13" s="1"/>
      <c r="E13" s="1"/>
      <c r="F13" s="1"/>
      <c r="G13" s="8"/>
      <c r="H13" s="1"/>
      <c r="I13" s="1"/>
      <c r="J13" s="1"/>
    </row>
    <row r="14" spans="1:10" ht="21">
      <c r="A14" s="1" t="s">
        <v>4</v>
      </c>
      <c r="B14" s="2" t="s">
        <v>0</v>
      </c>
      <c r="C14" s="3"/>
      <c r="D14" s="3" t="s">
        <v>32</v>
      </c>
      <c r="E14" s="3" t="s">
        <v>33</v>
      </c>
      <c r="F14" s="3" t="s">
        <v>34</v>
      </c>
      <c r="G14" s="3" t="str">
        <f>G3</f>
        <v>第4道</v>
      </c>
      <c r="H14" s="3" t="str">
        <f>H3</f>
        <v>第5道</v>
      </c>
      <c r="I14" s="3"/>
      <c r="J14" s="3"/>
    </row>
    <row r="15" spans="1:10" ht="21">
      <c r="A15" s="20" t="s">
        <v>9</v>
      </c>
      <c r="B15" s="2" t="s">
        <v>5</v>
      </c>
      <c r="C15" s="3"/>
      <c r="D15" s="3">
        <v>61</v>
      </c>
      <c r="E15" s="3">
        <v>62</v>
      </c>
      <c r="F15" s="3">
        <v>63</v>
      </c>
      <c r="G15" s="3">
        <v>64</v>
      </c>
      <c r="H15" s="4">
        <v>65</v>
      </c>
      <c r="I15" s="3"/>
      <c r="J15" s="3"/>
    </row>
    <row r="16" spans="1:10" ht="21">
      <c r="A16" s="20"/>
      <c r="B16" s="2" t="s">
        <v>3</v>
      </c>
      <c r="C16" s="3"/>
      <c r="D16" s="26" t="str">
        <f>'[1]跳繩比賽(三~六年級每班男2女2)'!$F$9</f>
        <v>張詠晴</v>
      </c>
      <c r="E16" s="26" t="str">
        <f>'[1]跳繩比賽(三~六年級每班男2女2)'!$G$4</f>
        <v>楊鈞涵</v>
      </c>
      <c r="F16" s="26" t="str">
        <f>'[1]跳繩比賽(三~六年級每班男2女2)'!$F$13</f>
        <v>尤茹逸</v>
      </c>
      <c r="G16" s="27" t="str">
        <f>'[1]跳繩比賽(三~六年級每班男2女2)'!$G$2</f>
        <v>王律涵</v>
      </c>
      <c r="H16" s="1" t="str">
        <f>'[1]跳繩比賽(三~六年級每班男2女2)'!$F$8</f>
        <v>蔡采瑩</v>
      </c>
      <c r="I16" s="3"/>
      <c r="J16" s="3"/>
    </row>
    <row r="17" spans="1:10" ht="21">
      <c r="A17" s="20" t="s">
        <v>2</v>
      </c>
      <c r="B17" s="2" t="s">
        <v>6</v>
      </c>
      <c r="C17" s="3"/>
      <c r="D17" s="3"/>
      <c r="E17" s="3"/>
      <c r="F17" s="3"/>
      <c r="G17" s="3"/>
      <c r="H17" s="3"/>
      <c r="I17" s="3"/>
      <c r="J17" s="3"/>
    </row>
    <row r="18" spans="1:10" ht="21">
      <c r="A18" s="20"/>
      <c r="B18" s="1" t="s">
        <v>7</v>
      </c>
      <c r="C18" s="1"/>
      <c r="D18" s="1"/>
      <c r="E18" s="1"/>
      <c r="F18" s="1"/>
      <c r="G18" s="1"/>
      <c r="H18" s="1"/>
      <c r="I18" s="1"/>
      <c r="J18" s="1"/>
    </row>
    <row r="19" spans="1:10" ht="21">
      <c r="A19" s="1" t="s">
        <v>4</v>
      </c>
      <c r="B19" s="2" t="s">
        <v>0</v>
      </c>
      <c r="C19" s="3"/>
      <c r="D19" s="7" t="s">
        <v>28</v>
      </c>
      <c r="E19" s="3" t="s">
        <v>29</v>
      </c>
      <c r="F19" s="3" t="s">
        <v>30</v>
      </c>
      <c r="G19" s="3" t="str">
        <f>G3</f>
        <v>第4道</v>
      </c>
      <c r="H19" s="3" t="str">
        <f>H3</f>
        <v>第5道</v>
      </c>
      <c r="I19" s="3"/>
      <c r="J19" s="3"/>
    </row>
    <row r="20" spans="1:10" ht="21">
      <c r="A20" s="20" t="s">
        <v>9</v>
      </c>
      <c r="B20" s="2" t="s">
        <v>5</v>
      </c>
      <c r="C20" s="3"/>
      <c r="D20" s="7">
        <v>61</v>
      </c>
      <c r="E20" s="3">
        <v>62</v>
      </c>
      <c r="F20" s="3">
        <v>63</v>
      </c>
      <c r="G20" s="1">
        <v>64</v>
      </c>
      <c r="H20" s="1">
        <v>65</v>
      </c>
      <c r="I20" s="3"/>
      <c r="J20" s="3"/>
    </row>
    <row r="21" spans="1:10" ht="21">
      <c r="A21" s="20"/>
      <c r="B21" s="2" t="s">
        <v>3</v>
      </c>
      <c r="C21" s="3"/>
      <c r="D21" s="27" t="str">
        <f>'[1]跳繩比賽(三~六年級每班男2女2)'!$G$9</f>
        <v>章匯寗</v>
      </c>
      <c r="E21" s="3" t="str">
        <f>'[1]跳繩比賽(三~六年級每班男2女2)'!$F$4</f>
        <v>林品綺</v>
      </c>
      <c r="F21" s="3" t="str">
        <f>'[1]跳繩比賽(三~六年級每班男2女2)'!$G$13</f>
        <v>章依筠</v>
      </c>
      <c r="G21" s="1" t="str">
        <f>'[1]跳繩比賽(三~六年級每班男2女2)'!$F$2</f>
        <v>汪心誼</v>
      </c>
      <c r="H21" s="1" t="str">
        <f>'[1]跳繩比賽(三~六年級每班男2女2)'!$G$8</f>
        <v>黃筱涵</v>
      </c>
      <c r="I21" s="3"/>
      <c r="J21" s="3"/>
    </row>
    <row r="22" spans="1:10" ht="21">
      <c r="A22" s="20" t="s">
        <v>8</v>
      </c>
      <c r="B22" s="2" t="s">
        <v>6</v>
      </c>
      <c r="C22" s="3"/>
      <c r="D22" s="7"/>
      <c r="E22" s="3"/>
      <c r="F22" s="3"/>
      <c r="G22" s="3"/>
      <c r="H22" s="3"/>
      <c r="I22" s="3"/>
      <c r="J22" s="3"/>
    </row>
    <row r="23" spans="1:10" ht="21">
      <c r="A23" s="20"/>
      <c r="B23" s="1" t="s">
        <v>7</v>
      </c>
      <c r="C23" s="1"/>
      <c r="D23" s="1"/>
      <c r="E23" s="1"/>
      <c r="F23" s="1"/>
      <c r="G23" s="1"/>
      <c r="H23" s="1"/>
      <c r="I23" s="1"/>
      <c r="J23" s="1"/>
    </row>
    <row r="24" spans="1:10" ht="21">
      <c r="A24" s="1"/>
      <c r="B24" s="2"/>
      <c r="C24" s="3"/>
      <c r="D24" s="3"/>
      <c r="E24" s="3"/>
      <c r="F24" s="3"/>
      <c r="G24" s="7"/>
      <c r="H24" s="3"/>
      <c r="I24" s="1"/>
      <c r="J24" s="1"/>
    </row>
    <row r="25" spans="1:10" ht="21">
      <c r="A25" s="20"/>
      <c r="B25" s="2"/>
      <c r="C25" s="3"/>
      <c r="D25" s="10"/>
      <c r="E25" s="10" t="s">
        <v>41</v>
      </c>
      <c r="F25" s="3"/>
      <c r="G25" s="7"/>
      <c r="H25" s="3"/>
      <c r="I25" s="1"/>
      <c r="J25" s="1"/>
    </row>
    <row r="26" spans="1:10" ht="21">
      <c r="A26" s="20"/>
      <c r="B26" s="2"/>
      <c r="C26" s="3"/>
      <c r="D26" s="14"/>
      <c r="E26" s="14"/>
      <c r="F26" s="14"/>
      <c r="G26" s="15"/>
      <c r="H26" s="16"/>
      <c r="I26" s="1"/>
      <c r="J26" s="1"/>
    </row>
    <row r="27" spans="1:10" ht="21">
      <c r="A27" s="20"/>
      <c r="B27" s="2"/>
      <c r="C27" s="3"/>
      <c r="D27" s="3"/>
      <c r="E27" s="3"/>
      <c r="F27" s="3"/>
      <c r="G27" s="7"/>
      <c r="H27" s="3"/>
      <c r="I27" s="1"/>
      <c r="J27" s="1"/>
    </row>
    <row r="28" spans="1:10" ht="21">
      <c r="A28" s="20"/>
      <c r="B28" s="1"/>
      <c r="C28" s="1"/>
      <c r="D28" s="1"/>
      <c r="E28" s="1"/>
      <c r="F28" s="1"/>
      <c r="G28" s="8"/>
      <c r="H28" s="1"/>
      <c r="I28" s="1"/>
      <c r="J28" s="1"/>
    </row>
  </sheetData>
  <sheetProtection/>
  <mergeCells count="11">
    <mergeCell ref="A1:J1"/>
    <mergeCell ref="A4:A5"/>
    <mergeCell ref="A6:A7"/>
    <mergeCell ref="A9:A10"/>
    <mergeCell ref="A25:A26"/>
    <mergeCell ref="A27:A28"/>
    <mergeCell ref="A20:A21"/>
    <mergeCell ref="A22:A23"/>
    <mergeCell ref="A11:A12"/>
    <mergeCell ref="A15:A16"/>
    <mergeCell ref="A17:A1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chasing</cp:lastModifiedBy>
  <cp:lastPrinted>2017-03-24T02:51:30Z</cp:lastPrinted>
  <dcterms:created xsi:type="dcterms:W3CDTF">2006-12-07T23:57:34Z</dcterms:created>
  <dcterms:modified xsi:type="dcterms:W3CDTF">2017-03-24T02:54:29Z</dcterms:modified>
  <cp:category/>
  <cp:version/>
  <cp:contentType/>
  <cp:contentStatus/>
</cp:coreProperties>
</file>