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071030公告\"/>
    </mc:Choice>
  </mc:AlternateContent>
  <bookViews>
    <workbookView xWindow="0" yWindow="0" windowWidth="23040" windowHeight="9132" activeTab="2"/>
  </bookViews>
  <sheets>
    <sheet name="9.30~10.27(小教)" sheetId="1" r:id="rId1"/>
    <sheet name="9.30~10.27(特色)" sheetId="2" r:id="rId2"/>
    <sheet name="9.30~10.27(輔導團)" sheetId="3" r:id="rId3"/>
  </sheets>
  <definedNames>
    <definedName name="_xlnm.Print_Titles" localSheetId="0">'9.30~10.27(小教)'!$1:$2</definedName>
    <definedName name="_xlnm.Print_Titles" localSheetId="1">'9.30~10.27(特色)'!$1:$2</definedName>
    <definedName name="_xlnm.Print_Titles" localSheetId="2">'9.30~10.27(輔導團)'!$1:$2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5" i="3"/>
  <c r="I5" i="3" s="1"/>
  <c r="K5" i="3" s="1"/>
  <c r="H6" i="3"/>
  <c r="J6" i="3"/>
  <c r="E6" i="3"/>
  <c r="I4" i="3" l="1"/>
  <c r="I6" i="1"/>
  <c r="K6" i="1" s="1"/>
  <c r="I10" i="1"/>
  <c r="K10" i="1" s="1"/>
  <c r="I22" i="1"/>
  <c r="K22" i="1" s="1"/>
  <c r="I26" i="1"/>
  <c r="K26" i="1" s="1"/>
  <c r="I30" i="1"/>
  <c r="K30" i="1" s="1"/>
  <c r="I45" i="1"/>
  <c r="K45" i="1" s="1"/>
  <c r="I56" i="1"/>
  <c r="K56" i="1" s="1"/>
  <c r="I72" i="1"/>
  <c r="K72" i="1" s="1"/>
  <c r="I80" i="1"/>
  <c r="K80" i="1" s="1"/>
  <c r="I86" i="1"/>
  <c r="K86" i="1" s="1"/>
  <c r="I102" i="1"/>
  <c r="K102" i="1" s="1"/>
  <c r="I127" i="1"/>
  <c r="K127" i="1" s="1"/>
  <c r="G4" i="1"/>
  <c r="I4" i="1" s="1"/>
  <c r="K4" i="1" s="1"/>
  <c r="G5" i="1"/>
  <c r="I5" i="1" s="1"/>
  <c r="K5" i="1" s="1"/>
  <c r="G6" i="1"/>
  <c r="G7" i="1"/>
  <c r="I7" i="1" s="1"/>
  <c r="K7" i="1" s="1"/>
  <c r="G8" i="1"/>
  <c r="I8" i="1" s="1"/>
  <c r="K8" i="1" s="1"/>
  <c r="G9" i="1"/>
  <c r="I9" i="1" s="1"/>
  <c r="K9" i="1" s="1"/>
  <c r="G10" i="1"/>
  <c r="G11" i="1"/>
  <c r="I11" i="1" s="1"/>
  <c r="K11" i="1" s="1"/>
  <c r="G12" i="1"/>
  <c r="I12" i="1" s="1"/>
  <c r="K12" i="1" s="1"/>
  <c r="G13" i="1"/>
  <c r="I13" i="1" s="1"/>
  <c r="K13" i="1" s="1"/>
  <c r="G14" i="1"/>
  <c r="I14" i="1" s="1"/>
  <c r="K14" i="1" s="1"/>
  <c r="G15" i="1"/>
  <c r="I15" i="1" s="1"/>
  <c r="K15" i="1" s="1"/>
  <c r="G16" i="1"/>
  <c r="I16" i="1" s="1"/>
  <c r="K16" i="1" s="1"/>
  <c r="G17" i="1"/>
  <c r="I17" i="1" s="1"/>
  <c r="K17" i="1" s="1"/>
  <c r="G18" i="1"/>
  <c r="I18" i="1" s="1"/>
  <c r="K18" i="1" s="1"/>
  <c r="G19" i="1"/>
  <c r="I19" i="1" s="1"/>
  <c r="K19" i="1" s="1"/>
  <c r="G20" i="1"/>
  <c r="I20" i="1" s="1"/>
  <c r="K20" i="1" s="1"/>
  <c r="G21" i="1"/>
  <c r="I21" i="1" s="1"/>
  <c r="K21" i="1" s="1"/>
  <c r="G22" i="1"/>
  <c r="G23" i="1"/>
  <c r="I23" i="1" s="1"/>
  <c r="K23" i="1" s="1"/>
  <c r="G24" i="1"/>
  <c r="I24" i="1" s="1"/>
  <c r="K24" i="1" s="1"/>
  <c r="G25" i="1"/>
  <c r="I25" i="1" s="1"/>
  <c r="K25" i="1" s="1"/>
  <c r="G26" i="1"/>
  <c r="G27" i="1"/>
  <c r="I27" i="1" s="1"/>
  <c r="K27" i="1" s="1"/>
  <c r="G28" i="1"/>
  <c r="I28" i="1" s="1"/>
  <c r="K28" i="1" s="1"/>
  <c r="G29" i="1"/>
  <c r="I29" i="1" s="1"/>
  <c r="K29" i="1" s="1"/>
  <c r="G30" i="1"/>
  <c r="G31" i="1"/>
  <c r="I31" i="1" s="1"/>
  <c r="K31" i="1" s="1"/>
  <c r="G32" i="1"/>
  <c r="I32" i="1" s="1"/>
  <c r="K32" i="1" s="1"/>
  <c r="G33" i="1"/>
  <c r="I33" i="1" s="1"/>
  <c r="K33" i="1" s="1"/>
  <c r="G34" i="1"/>
  <c r="I34" i="1" s="1"/>
  <c r="K34" i="1" s="1"/>
  <c r="G35" i="1"/>
  <c r="I35" i="1" s="1"/>
  <c r="K35" i="1" s="1"/>
  <c r="G36" i="1"/>
  <c r="I36" i="1" s="1"/>
  <c r="K36" i="1" s="1"/>
  <c r="G37" i="1"/>
  <c r="I37" i="1" s="1"/>
  <c r="K37" i="1" s="1"/>
  <c r="G38" i="1"/>
  <c r="I38" i="1" s="1"/>
  <c r="K38" i="1" s="1"/>
  <c r="G39" i="1"/>
  <c r="I39" i="1" s="1"/>
  <c r="K39" i="1" s="1"/>
  <c r="G40" i="1"/>
  <c r="I40" i="1" s="1"/>
  <c r="K40" i="1" s="1"/>
  <c r="G41" i="1"/>
  <c r="I41" i="1" s="1"/>
  <c r="K41" i="1" s="1"/>
  <c r="G42" i="1"/>
  <c r="I42" i="1" s="1"/>
  <c r="K42" i="1" s="1"/>
  <c r="G43" i="1"/>
  <c r="I43" i="1" s="1"/>
  <c r="K43" i="1" s="1"/>
  <c r="G44" i="1"/>
  <c r="I44" i="1" s="1"/>
  <c r="K44" i="1" s="1"/>
  <c r="G45" i="1"/>
  <c r="G46" i="1"/>
  <c r="I46" i="1" s="1"/>
  <c r="K46" i="1" s="1"/>
  <c r="G47" i="1"/>
  <c r="I47" i="1" s="1"/>
  <c r="K47" i="1" s="1"/>
  <c r="G48" i="1"/>
  <c r="I48" i="1" s="1"/>
  <c r="K48" i="1" s="1"/>
  <c r="G49" i="1"/>
  <c r="I49" i="1" s="1"/>
  <c r="K49" i="1" s="1"/>
  <c r="G50" i="1"/>
  <c r="I50" i="1" s="1"/>
  <c r="K50" i="1" s="1"/>
  <c r="G51" i="1"/>
  <c r="I51" i="1" s="1"/>
  <c r="K51" i="1" s="1"/>
  <c r="G52" i="1"/>
  <c r="I52" i="1" s="1"/>
  <c r="K52" i="1" s="1"/>
  <c r="G53" i="1"/>
  <c r="I53" i="1" s="1"/>
  <c r="K53" i="1" s="1"/>
  <c r="G54" i="1"/>
  <c r="I54" i="1" s="1"/>
  <c r="K54" i="1" s="1"/>
  <c r="G55" i="1"/>
  <c r="I55" i="1" s="1"/>
  <c r="K55" i="1" s="1"/>
  <c r="G56" i="1"/>
  <c r="G57" i="1"/>
  <c r="I57" i="1" s="1"/>
  <c r="K57" i="1" s="1"/>
  <c r="G58" i="1"/>
  <c r="I58" i="1" s="1"/>
  <c r="K58" i="1" s="1"/>
  <c r="G59" i="1"/>
  <c r="I59" i="1" s="1"/>
  <c r="K59" i="1" s="1"/>
  <c r="G60" i="1"/>
  <c r="I60" i="1" s="1"/>
  <c r="K60" i="1" s="1"/>
  <c r="G61" i="1"/>
  <c r="I61" i="1" s="1"/>
  <c r="K61" i="1" s="1"/>
  <c r="G62" i="1"/>
  <c r="I62" i="1" s="1"/>
  <c r="K62" i="1" s="1"/>
  <c r="G63" i="1"/>
  <c r="I63" i="1" s="1"/>
  <c r="K63" i="1" s="1"/>
  <c r="G64" i="1"/>
  <c r="I64" i="1" s="1"/>
  <c r="K64" i="1" s="1"/>
  <c r="G65" i="1"/>
  <c r="I65" i="1" s="1"/>
  <c r="K65" i="1" s="1"/>
  <c r="G66" i="1"/>
  <c r="I66" i="1" s="1"/>
  <c r="K66" i="1" s="1"/>
  <c r="G67" i="1"/>
  <c r="I67" i="1" s="1"/>
  <c r="K67" i="1" s="1"/>
  <c r="G68" i="1"/>
  <c r="I68" i="1" s="1"/>
  <c r="K68" i="1" s="1"/>
  <c r="G69" i="1"/>
  <c r="I69" i="1" s="1"/>
  <c r="K69" i="1" s="1"/>
  <c r="G70" i="1"/>
  <c r="I70" i="1" s="1"/>
  <c r="K70" i="1" s="1"/>
  <c r="G71" i="1"/>
  <c r="I71" i="1" s="1"/>
  <c r="K71" i="1" s="1"/>
  <c r="G72" i="1"/>
  <c r="G73" i="1"/>
  <c r="I73" i="1" s="1"/>
  <c r="K73" i="1" s="1"/>
  <c r="G74" i="1"/>
  <c r="I74" i="1" s="1"/>
  <c r="K74" i="1" s="1"/>
  <c r="G75" i="1"/>
  <c r="I75" i="1" s="1"/>
  <c r="K75" i="1" s="1"/>
  <c r="G76" i="1"/>
  <c r="I76" i="1" s="1"/>
  <c r="K76" i="1" s="1"/>
  <c r="G77" i="1"/>
  <c r="I77" i="1" s="1"/>
  <c r="K77" i="1" s="1"/>
  <c r="G78" i="1"/>
  <c r="I78" i="1" s="1"/>
  <c r="K78" i="1" s="1"/>
  <c r="G79" i="1"/>
  <c r="I79" i="1" s="1"/>
  <c r="K79" i="1" s="1"/>
  <c r="G80" i="1"/>
  <c r="G81" i="1"/>
  <c r="I81" i="1" s="1"/>
  <c r="K81" i="1" s="1"/>
  <c r="G82" i="1"/>
  <c r="I82" i="1" s="1"/>
  <c r="K82" i="1" s="1"/>
  <c r="G83" i="1"/>
  <c r="I83" i="1" s="1"/>
  <c r="K83" i="1" s="1"/>
  <c r="G84" i="1"/>
  <c r="I84" i="1" s="1"/>
  <c r="K84" i="1" s="1"/>
  <c r="G85" i="1"/>
  <c r="I85" i="1" s="1"/>
  <c r="K85" i="1" s="1"/>
  <c r="G86" i="1"/>
  <c r="G87" i="1"/>
  <c r="I87" i="1" s="1"/>
  <c r="K87" i="1" s="1"/>
  <c r="G88" i="1"/>
  <c r="I88" i="1" s="1"/>
  <c r="K88" i="1" s="1"/>
  <c r="G89" i="1"/>
  <c r="I89" i="1" s="1"/>
  <c r="K89" i="1" s="1"/>
  <c r="G90" i="1"/>
  <c r="I90" i="1" s="1"/>
  <c r="K90" i="1" s="1"/>
  <c r="G91" i="1"/>
  <c r="I91" i="1" s="1"/>
  <c r="K91" i="1" s="1"/>
  <c r="G92" i="1"/>
  <c r="I92" i="1" s="1"/>
  <c r="K92" i="1" s="1"/>
  <c r="G93" i="1"/>
  <c r="I93" i="1" s="1"/>
  <c r="K93" i="1" s="1"/>
  <c r="G94" i="1"/>
  <c r="I94" i="1" s="1"/>
  <c r="K94" i="1" s="1"/>
  <c r="G95" i="1"/>
  <c r="I95" i="1" s="1"/>
  <c r="K95" i="1" s="1"/>
  <c r="G96" i="1"/>
  <c r="I96" i="1" s="1"/>
  <c r="K96" i="1" s="1"/>
  <c r="G97" i="1"/>
  <c r="I97" i="1" s="1"/>
  <c r="K97" i="1" s="1"/>
  <c r="G98" i="1"/>
  <c r="I98" i="1" s="1"/>
  <c r="K98" i="1" s="1"/>
  <c r="G99" i="1"/>
  <c r="I99" i="1" s="1"/>
  <c r="K99" i="1" s="1"/>
  <c r="G100" i="1"/>
  <c r="I100" i="1" s="1"/>
  <c r="K100" i="1" s="1"/>
  <c r="G101" i="1"/>
  <c r="I101" i="1" s="1"/>
  <c r="K101" i="1" s="1"/>
  <c r="G102" i="1"/>
  <c r="G103" i="1"/>
  <c r="I103" i="1" s="1"/>
  <c r="K103" i="1" s="1"/>
  <c r="G104" i="1"/>
  <c r="I104" i="1" s="1"/>
  <c r="K104" i="1" s="1"/>
  <c r="G105" i="1"/>
  <c r="I105" i="1" s="1"/>
  <c r="K105" i="1" s="1"/>
  <c r="G106" i="1"/>
  <c r="I106" i="1" s="1"/>
  <c r="K106" i="1" s="1"/>
  <c r="G107" i="1"/>
  <c r="I107" i="1" s="1"/>
  <c r="K107" i="1" s="1"/>
  <c r="G108" i="1"/>
  <c r="I108" i="1" s="1"/>
  <c r="K108" i="1" s="1"/>
  <c r="G109" i="1"/>
  <c r="I109" i="1" s="1"/>
  <c r="K109" i="1" s="1"/>
  <c r="G110" i="1"/>
  <c r="I110" i="1" s="1"/>
  <c r="K110" i="1" s="1"/>
  <c r="G111" i="1"/>
  <c r="I111" i="1" s="1"/>
  <c r="K111" i="1" s="1"/>
  <c r="G112" i="1"/>
  <c r="I112" i="1" s="1"/>
  <c r="K112" i="1" s="1"/>
  <c r="G113" i="1"/>
  <c r="I113" i="1" s="1"/>
  <c r="K113" i="1" s="1"/>
  <c r="G114" i="1"/>
  <c r="I114" i="1" s="1"/>
  <c r="K114" i="1" s="1"/>
  <c r="G115" i="1"/>
  <c r="I115" i="1" s="1"/>
  <c r="K115" i="1" s="1"/>
  <c r="G116" i="1"/>
  <c r="I116" i="1" s="1"/>
  <c r="K116" i="1" s="1"/>
  <c r="G117" i="1"/>
  <c r="I117" i="1" s="1"/>
  <c r="K117" i="1" s="1"/>
  <c r="G118" i="1"/>
  <c r="I118" i="1" s="1"/>
  <c r="K118" i="1" s="1"/>
  <c r="G119" i="1"/>
  <c r="I119" i="1" s="1"/>
  <c r="K119" i="1" s="1"/>
  <c r="G120" i="1"/>
  <c r="I120" i="1" s="1"/>
  <c r="K120" i="1" s="1"/>
  <c r="G121" i="1"/>
  <c r="I121" i="1" s="1"/>
  <c r="K121" i="1" s="1"/>
  <c r="G122" i="1"/>
  <c r="I122" i="1" s="1"/>
  <c r="K122" i="1" s="1"/>
  <c r="G123" i="1"/>
  <c r="I123" i="1" s="1"/>
  <c r="K123" i="1" s="1"/>
  <c r="G124" i="1"/>
  <c r="I124" i="1" s="1"/>
  <c r="K124" i="1" s="1"/>
  <c r="G125" i="1"/>
  <c r="I125" i="1" s="1"/>
  <c r="K125" i="1" s="1"/>
  <c r="G126" i="1"/>
  <c r="I126" i="1" s="1"/>
  <c r="K126" i="1" s="1"/>
  <c r="G127" i="1"/>
  <c r="G128" i="1"/>
  <c r="I128" i="1" s="1"/>
  <c r="K128" i="1" s="1"/>
  <c r="G129" i="1"/>
  <c r="I129" i="1" s="1"/>
  <c r="K129" i="1" s="1"/>
  <c r="G130" i="1"/>
  <c r="I130" i="1" s="1"/>
  <c r="K130" i="1" s="1"/>
  <c r="G131" i="1"/>
  <c r="I131" i="1" s="1"/>
  <c r="K131" i="1" s="1"/>
  <c r="G132" i="1"/>
  <c r="I132" i="1" s="1"/>
  <c r="K132" i="1" s="1"/>
  <c r="G133" i="1"/>
  <c r="I133" i="1" s="1"/>
  <c r="K133" i="1" s="1"/>
  <c r="G134" i="1"/>
  <c r="I134" i="1" s="1"/>
  <c r="K134" i="1" s="1"/>
  <c r="G135" i="1"/>
  <c r="I135" i="1" s="1"/>
  <c r="K135" i="1" s="1"/>
  <c r="G136" i="1"/>
  <c r="I136" i="1" s="1"/>
  <c r="K136" i="1" s="1"/>
  <c r="G137" i="1"/>
  <c r="I137" i="1" s="1"/>
  <c r="K137" i="1" s="1"/>
  <c r="G138" i="1"/>
  <c r="I138" i="1" s="1"/>
  <c r="K138" i="1" s="1"/>
  <c r="G139" i="1"/>
  <c r="I139" i="1" s="1"/>
  <c r="K139" i="1" s="1"/>
  <c r="G140" i="1"/>
  <c r="I140" i="1" s="1"/>
  <c r="K140" i="1" s="1"/>
  <c r="G141" i="1"/>
  <c r="I141" i="1" s="1"/>
  <c r="K141" i="1" s="1"/>
  <c r="G142" i="1"/>
  <c r="I142" i="1" s="1"/>
  <c r="K142" i="1" s="1"/>
  <c r="G143" i="1"/>
  <c r="I143" i="1" s="1"/>
  <c r="K143" i="1" s="1"/>
  <c r="G144" i="1"/>
  <c r="I144" i="1" s="1"/>
  <c r="K144" i="1" s="1"/>
  <c r="K4" i="3" l="1"/>
  <c r="H145" i="1"/>
  <c r="G3" i="3" l="1"/>
  <c r="I3" i="3" l="1"/>
  <c r="G6" i="3"/>
  <c r="G19" i="2"/>
  <c r="I19" i="2" s="1"/>
  <c r="K19" i="2" s="1"/>
  <c r="G20" i="2"/>
  <c r="I20" i="2" s="1"/>
  <c r="K20" i="2" s="1"/>
  <c r="G21" i="2"/>
  <c r="I21" i="2" s="1"/>
  <c r="K21" i="2" s="1"/>
  <c r="J29" i="2"/>
  <c r="H29" i="2"/>
  <c r="E29" i="2"/>
  <c r="G28" i="2"/>
  <c r="I28" i="2" s="1"/>
  <c r="K28" i="2" s="1"/>
  <c r="G27" i="2"/>
  <c r="I27" i="2" s="1"/>
  <c r="K27" i="2" s="1"/>
  <c r="G26" i="2"/>
  <c r="I26" i="2" s="1"/>
  <c r="K26" i="2" s="1"/>
  <c r="G25" i="2"/>
  <c r="I25" i="2" s="1"/>
  <c r="K25" i="2" s="1"/>
  <c r="G24" i="2"/>
  <c r="I24" i="2" s="1"/>
  <c r="K24" i="2" s="1"/>
  <c r="G23" i="2"/>
  <c r="I23" i="2" s="1"/>
  <c r="K23" i="2" s="1"/>
  <c r="G22" i="2"/>
  <c r="I22" i="2" s="1"/>
  <c r="K22" i="2" s="1"/>
  <c r="G18" i="2"/>
  <c r="I18" i="2" s="1"/>
  <c r="K18" i="2" s="1"/>
  <c r="G17" i="2"/>
  <c r="I17" i="2" s="1"/>
  <c r="K17" i="2" s="1"/>
  <c r="G16" i="2"/>
  <c r="I16" i="2" s="1"/>
  <c r="K16" i="2" s="1"/>
  <c r="G15" i="2"/>
  <c r="I15" i="2" s="1"/>
  <c r="K15" i="2" s="1"/>
  <c r="G14" i="2"/>
  <c r="I14" i="2" s="1"/>
  <c r="K14" i="2" s="1"/>
  <c r="G13" i="2"/>
  <c r="I13" i="2" s="1"/>
  <c r="K13" i="2" s="1"/>
  <c r="G12" i="2"/>
  <c r="I12" i="2" s="1"/>
  <c r="K12" i="2" s="1"/>
  <c r="G11" i="2"/>
  <c r="I11" i="2" s="1"/>
  <c r="K11" i="2" s="1"/>
  <c r="G10" i="2"/>
  <c r="I10" i="2" s="1"/>
  <c r="K10" i="2" s="1"/>
  <c r="G9" i="2"/>
  <c r="I9" i="2" s="1"/>
  <c r="K9" i="2" s="1"/>
  <c r="G8" i="2"/>
  <c r="I8" i="2" s="1"/>
  <c r="K8" i="2" s="1"/>
  <c r="G7" i="2"/>
  <c r="I7" i="2" s="1"/>
  <c r="K7" i="2" s="1"/>
  <c r="G6" i="2"/>
  <c r="I6" i="2" s="1"/>
  <c r="K6" i="2" s="1"/>
  <c r="G5" i="2"/>
  <c r="I5" i="2" s="1"/>
  <c r="K5" i="2" s="1"/>
  <c r="G4" i="2"/>
  <c r="I4" i="2" s="1"/>
  <c r="K4" i="2" s="1"/>
  <c r="G3" i="2"/>
  <c r="I3" i="2" s="1"/>
  <c r="K3" i="2" s="1"/>
  <c r="K3" i="3" l="1"/>
  <c r="K6" i="3" s="1"/>
  <c r="I6" i="3"/>
  <c r="G29" i="2"/>
  <c r="K29" i="2"/>
  <c r="I29" i="2"/>
  <c r="E145" i="1"/>
  <c r="G3" i="1" l="1"/>
  <c r="G145" i="1" s="1"/>
  <c r="I3" i="1" l="1"/>
  <c r="I145" i="1" s="1"/>
  <c r="K3" i="1" l="1"/>
  <c r="K145" i="1" s="1"/>
</calcChain>
</file>

<file path=xl/sharedStrings.xml><?xml version="1.0" encoding="utf-8"?>
<sst xmlns="http://schemas.openxmlformats.org/spreadsheetml/2006/main" count="422" uniqueCount="204">
  <si>
    <t xml:space="preserve">                                                                                                                                  (列報所得)</t>
    <phoneticPr fontId="6" type="noConversion"/>
  </si>
  <si>
    <t>級任長代</t>
  </si>
  <si>
    <t>特教長代</t>
  </si>
  <si>
    <t>蘇瑋婷</t>
  </si>
  <si>
    <t>科任長代</t>
  </si>
  <si>
    <t>葉竺蓮</t>
  </si>
  <si>
    <t>林志鴻</t>
  </si>
  <si>
    <t>張鴻德</t>
  </si>
  <si>
    <t>邱明郁</t>
  </si>
  <si>
    <t>科任</t>
    <phoneticPr fontId="6" type="noConversion"/>
  </si>
  <si>
    <t>曾志田</t>
  </si>
  <si>
    <t>科任</t>
  </si>
  <si>
    <t>陳冠之</t>
  </si>
  <si>
    <t>科任</t>
    <phoneticPr fontId="6" type="noConversion"/>
  </si>
  <si>
    <t>王千瑜</t>
  </si>
  <si>
    <t>柯宏達</t>
  </si>
  <si>
    <t>陳威君</t>
    <phoneticPr fontId="3" type="noConversion"/>
  </si>
  <si>
    <t>蔡錦惠</t>
  </si>
  <si>
    <t>黃惠蘭</t>
  </si>
  <si>
    <t>科任</t>
    <phoneticPr fontId="6" type="noConversion"/>
  </si>
  <si>
    <t>劉美吟</t>
  </si>
  <si>
    <t>蔡玲雅</t>
  </si>
  <si>
    <t>林吟靜</t>
  </si>
  <si>
    <t>許紡銜</t>
    <phoneticPr fontId="3" type="noConversion"/>
  </si>
  <si>
    <t>陳怡君</t>
  </si>
  <si>
    <t>謝青倫</t>
  </si>
  <si>
    <t>張幼君</t>
  </si>
  <si>
    <t>科任</t>
    <phoneticPr fontId="6" type="noConversion"/>
  </si>
  <si>
    <t>溫弘德</t>
  </si>
  <si>
    <t>劉冠穎</t>
    <phoneticPr fontId="3" type="noConversion"/>
  </si>
  <si>
    <t>林長欣</t>
    <phoneticPr fontId="3" type="noConversion"/>
  </si>
  <si>
    <t>科任</t>
    <phoneticPr fontId="6" type="noConversion"/>
  </si>
  <si>
    <t>施雅玲</t>
  </si>
  <si>
    <t>科任</t>
    <phoneticPr fontId="6" type="noConversion"/>
  </si>
  <si>
    <t>董秀珍</t>
  </si>
  <si>
    <t>黃惠鄉</t>
  </si>
  <si>
    <t>張小鳳</t>
  </si>
  <si>
    <t>丁鏗耀</t>
    <phoneticPr fontId="3" type="noConversion"/>
  </si>
  <si>
    <t>林政志</t>
  </si>
  <si>
    <t>許隨耀</t>
  </si>
  <si>
    <t>科任</t>
    <phoneticPr fontId="6" type="noConversion"/>
  </si>
  <si>
    <t>陳秋婷</t>
    <phoneticPr fontId="3" type="noConversion"/>
  </si>
  <si>
    <t>黃靖棻</t>
    <phoneticPr fontId="3" type="noConversion"/>
  </si>
  <si>
    <t>蔡明錡</t>
    <phoneticPr fontId="3" type="noConversion"/>
  </si>
  <si>
    <t>鄭如真</t>
  </si>
  <si>
    <t>組長</t>
    <phoneticPr fontId="6" type="noConversion"/>
  </si>
  <si>
    <t>廖千淞</t>
    <phoneticPr fontId="3" type="noConversion"/>
  </si>
  <si>
    <t>行政</t>
    <phoneticPr fontId="3" type="noConversion"/>
  </si>
  <si>
    <t>主任</t>
    <phoneticPr fontId="6" type="noConversion"/>
  </si>
  <si>
    <t>王品蘋</t>
  </si>
  <si>
    <t>輔導</t>
    <phoneticPr fontId="3" type="noConversion"/>
  </si>
  <si>
    <t>李曉雯</t>
  </si>
  <si>
    <t>組長</t>
    <phoneticPr fontId="6" type="noConversion"/>
  </si>
  <si>
    <t>主任</t>
    <phoneticPr fontId="6" type="noConversion"/>
  </si>
  <si>
    <t>徐欣薇</t>
    <phoneticPr fontId="6" type="noConversion"/>
  </si>
  <si>
    <t>陳憶雪</t>
    <phoneticPr fontId="6" type="noConversion"/>
  </si>
  <si>
    <t>行政</t>
    <phoneticPr fontId="3" type="noConversion"/>
  </si>
  <si>
    <t>組長</t>
    <phoneticPr fontId="6" type="noConversion"/>
  </si>
  <si>
    <t>黃献瑞</t>
    <phoneticPr fontId="6" type="noConversion"/>
  </si>
  <si>
    <t>行政</t>
    <phoneticPr fontId="3" type="noConversion"/>
  </si>
  <si>
    <t>張清江</t>
    <phoneticPr fontId="6" type="noConversion"/>
  </si>
  <si>
    <t>行政</t>
    <phoneticPr fontId="3" type="noConversion"/>
  </si>
  <si>
    <t>組長</t>
    <phoneticPr fontId="6" type="noConversion"/>
  </si>
  <si>
    <t>陳汪遙</t>
    <phoneticPr fontId="6" type="noConversion"/>
  </si>
  <si>
    <t>主任</t>
    <phoneticPr fontId="6" type="noConversion"/>
  </si>
  <si>
    <t>楊富安</t>
  </si>
  <si>
    <t>佘春樺</t>
    <phoneticPr fontId="3" type="noConversion"/>
  </si>
  <si>
    <t>閱推</t>
    <phoneticPr fontId="3" type="noConversion"/>
  </si>
  <si>
    <t>組長</t>
    <phoneticPr fontId="6" type="noConversion"/>
  </si>
  <si>
    <t>徐雅雯</t>
    <phoneticPr fontId="6" type="noConversion"/>
  </si>
  <si>
    <t>李岳勳</t>
    <phoneticPr fontId="6" type="noConversion"/>
  </si>
  <si>
    <t>劉慈雯</t>
    <phoneticPr fontId="6" type="noConversion"/>
  </si>
  <si>
    <t>吳淑媛</t>
  </si>
  <si>
    <t>級任</t>
  </si>
  <si>
    <t>吳挺溦</t>
    <phoneticPr fontId="6" type="noConversion"/>
  </si>
  <si>
    <t>謝美姬</t>
    <phoneticPr fontId="6" type="noConversion"/>
  </si>
  <si>
    <t>蔡金秀</t>
    <phoneticPr fontId="6" type="noConversion"/>
  </si>
  <si>
    <t>陳逸宗</t>
    <phoneticPr fontId="6" type="noConversion"/>
  </si>
  <si>
    <t>蔡侑鍹</t>
    <phoneticPr fontId="6" type="noConversion"/>
  </si>
  <si>
    <t>胡融昀</t>
    <phoneticPr fontId="6" type="noConversion"/>
  </si>
  <si>
    <t>級任</t>
    <phoneticPr fontId="6" type="noConversion"/>
  </si>
  <si>
    <t>黃彩瑜</t>
    <phoneticPr fontId="6" type="noConversion"/>
  </si>
  <si>
    <t>高瑞利</t>
    <phoneticPr fontId="3" type="noConversion"/>
  </si>
  <si>
    <t>級任</t>
    <phoneticPr fontId="6" type="noConversion"/>
  </si>
  <si>
    <t>鄭金珠</t>
    <phoneticPr fontId="6" type="noConversion"/>
  </si>
  <si>
    <t>宋夏萍</t>
    <phoneticPr fontId="6" type="noConversion"/>
  </si>
  <si>
    <t>級任</t>
    <phoneticPr fontId="6" type="noConversion"/>
  </si>
  <si>
    <t>林豐裕</t>
    <phoneticPr fontId="6" type="noConversion"/>
  </si>
  <si>
    <t>吳幸真</t>
    <phoneticPr fontId="6" type="noConversion"/>
  </si>
  <si>
    <t>級任</t>
    <phoneticPr fontId="6" type="noConversion"/>
  </si>
  <si>
    <t>陳宣榕</t>
  </si>
  <si>
    <t>郭政杰</t>
    <phoneticPr fontId="6" type="noConversion"/>
  </si>
  <si>
    <t>李莉華</t>
    <phoneticPr fontId="6" type="noConversion"/>
  </si>
  <si>
    <t>黃智淵</t>
    <phoneticPr fontId="6" type="noConversion"/>
  </si>
  <si>
    <t>黃麗禎</t>
    <phoneticPr fontId="6" type="noConversion"/>
  </si>
  <si>
    <t>翁寶治</t>
    <phoneticPr fontId="6" type="noConversion"/>
  </si>
  <si>
    <t>顏士智</t>
  </si>
  <si>
    <t>林佳賓</t>
  </si>
  <si>
    <t>張瑜君</t>
    <phoneticPr fontId="6" type="noConversion"/>
  </si>
  <si>
    <t>林淑蕊</t>
    <phoneticPr fontId="6" type="noConversion"/>
  </si>
  <si>
    <t>級任</t>
    <phoneticPr fontId="6" type="noConversion"/>
  </si>
  <si>
    <t>汪雅菁</t>
    <phoneticPr fontId="6" type="noConversion"/>
  </si>
  <si>
    <t>何雪如</t>
  </si>
  <si>
    <t>蔡美瑩</t>
    <phoneticPr fontId="6" type="noConversion"/>
  </si>
  <si>
    <t>鄭文隆</t>
  </si>
  <si>
    <t>史益山</t>
    <phoneticPr fontId="6" type="noConversion"/>
  </si>
  <si>
    <t>高淑雲</t>
    <phoneticPr fontId="6" type="noConversion"/>
  </si>
  <si>
    <t>鄭惠文</t>
    <phoneticPr fontId="6" type="noConversion"/>
  </si>
  <si>
    <t>級任</t>
    <phoneticPr fontId="6" type="noConversion"/>
  </si>
  <si>
    <t>江姿滿</t>
    <phoneticPr fontId="6" type="noConversion"/>
  </si>
  <si>
    <t>黃淑慧</t>
  </si>
  <si>
    <t>楊桂華</t>
    <phoneticPr fontId="6" type="noConversion"/>
  </si>
  <si>
    <t>級任</t>
    <phoneticPr fontId="6" type="noConversion"/>
  </si>
  <si>
    <t>蔡明達</t>
  </si>
  <si>
    <t>曾千嘉</t>
    <phoneticPr fontId="6" type="noConversion"/>
  </si>
  <si>
    <t>陳冠月</t>
  </si>
  <si>
    <t>劉智璇</t>
  </si>
  <si>
    <t>蔡雯晶</t>
    <phoneticPr fontId="6" type="noConversion"/>
  </si>
  <si>
    <t>徐怡雯</t>
  </si>
  <si>
    <t>蔡家美</t>
    <phoneticPr fontId="6" type="noConversion"/>
  </si>
  <si>
    <t>郭杏緣</t>
    <phoneticPr fontId="3" type="noConversion"/>
  </si>
  <si>
    <t>吳秋燕</t>
    <phoneticPr fontId="6" type="noConversion"/>
  </si>
  <si>
    <t>黃怡秀</t>
  </si>
  <si>
    <t>王美文</t>
  </si>
  <si>
    <t>蘇怡婷</t>
  </si>
  <si>
    <t>吳宜玲</t>
  </si>
  <si>
    <t>陳怡玉</t>
  </si>
  <si>
    <t>莊明珠</t>
    <phoneticPr fontId="6" type="noConversion"/>
  </si>
  <si>
    <t>周素瑩</t>
    <phoneticPr fontId="3" type="noConversion"/>
  </si>
  <si>
    <t>盧思玲</t>
    <phoneticPr fontId="6" type="noConversion"/>
  </si>
  <si>
    <t>高秀蓉</t>
    <phoneticPr fontId="6" type="noConversion"/>
  </si>
  <si>
    <t>陳怡秀</t>
    <phoneticPr fontId="6" type="noConversion"/>
  </si>
  <si>
    <t>余淑芸</t>
  </si>
  <si>
    <t>林麗雪</t>
    <phoneticPr fontId="6" type="noConversion"/>
  </si>
  <si>
    <t>沈伊玲</t>
  </si>
  <si>
    <t>郭藍儀</t>
  </si>
  <si>
    <t>級任</t>
    <phoneticPr fontId="6" type="noConversion"/>
  </si>
  <si>
    <t>葛正儀</t>
  </si>
  <si>
    <t>馬貴香</t>
  </si>
  <si>
    <t>廖玉珍</t>
  </si>
  <si>
    <t>楊玲玲</t>
  </si>
  <si>
    <t>呂芊霈</t>
  </si>
  <si>
    <t>楊雅惠</t>
  </si>
  <si>
    <t>陳家玲</t>
  </si>
  <si>
    <t>陳佳菱</t>
    <phoneticPr fontId="6" type="noConversion"/>
  </si>
  <si>
    <t>陳夢婷</t>
  </si>
  <si>
    <t>王麗娟</t>
  </si>
  <si>
    <t>范雅芬</t>
  </si>
  <si>
    <t>林娟</t>
    <phoneticPr fontId="6" type="noConversion"/>
  </si>
  <si>
    <t>楊文盈</t>
    <phoneticPr fontId="6" type="noConversion"/>
  </si>
  <si>
    <t>黃淑沛</t>
  </si>
  <si>
    <t>謝宜璇</t>
    <phoneticPr fontId="6" type="noConversion"/>
  </si>
  <si>
    <t>林吟珀</t>
  </si>
  <si>
    <t>賀憶娥</t>
  </si>
  <si>
    <t>董梅君</t>
  </si>
  <si>
    <t>張秀如</t>
  </si>
  <si>
    <t>陳淑惠</t>
    <phoneticPr fontId="6" type="noConversion"/>
  </si>
  <si>
    <t>備註</t>
    <phoneticPr fontId="6" type="noConversion"/>
  </si>
  <si>
    <t>鐘點費
合計</t>
    <phoneticPr fontId="6" type="noConversion"/>
  </si>
  <si>
    <t>鐘點費</t>
    <phoneticPr fontId="6" type="noConversion"/>
  </si>
  <si>
    <t>合計</t>
    <phoneticPr fontId="6" type="noConversion"/>
  </si>
  <si>
    <t>請假
節數</t>
    <phoneticPr fontId="6" type="noConversion"/>
  </si>
  <si>
    <t>合計
節數</t>
    <phoneticPr fontId="6" type="noConversion"/>
  </si>
  <si>
    <t>每週回兼鐘點費節數</t>
    <phoneticPr fontId="3" type="noConversion"/>
  </si>
  <si>
    <t>職務</t>
    <phoneticPr fontId="6" type="noConversion"/>
  </si>
  <si>
    <t>教師姓名</t>
    <phoneticPr fontId="6" type="noConversion"/>
  </si>
  <si>
    <t>班級</t>
    <phoneticPr fontId="3" type="noConversion"/>
  </si>
  <si>
    <t>編號</t>
    <phoneticPr fontId="3" type="noConversion"/>
  </si>
  <si>
    <t>吳怡潔</t>
    <phoneticPr fontId="3" type="noConversion"/>
  </si>
  <si>
    <t>蘇芷萱</t>
    <phoneticPr fontId="3" type="noConversion"/>
  </si>
  <si>
    <t>郭怡廷</t>
    <phoneticPr fontId="3" type="noConversion"/>
  </si>
  <si>
    <t>郭文玉</t>
    <phoneticPr fontId="3" type="noConversion"/>
  </si>
  <si>
    <t>林依禎</t>
    <phoneticPr fontId="3" type="noConversion"/>
  </si>
  <si>
    <t>江澤偉</t>
    <phoneticPr fontId="3" type="noConversion"/>
  </si>
  <si>
    <t>陳淑萍</t>
    <phoneticPr fontId="3" type="noConversion"/>
  </si>
  <si>
    <t>吳淑芳</t>
    <phoneticPr fontId="3" type="noConversion"/>
  </si>
  <si>
    <t>楊佳勳</t>
    <phoneticPr fontId="3" type="noConversion"/>
  </si>
  <si>
    <t>鄭健佑</t>
    <phoneticPr fontId="3" type="noConversion"/>
  </si>
  <si>
    <t>馬秋玫</t>
    <phoneticPr fontId="3" type="noConversion"/>
  </si>
  <si>
    <t>郭永漢</t>
    <phoneticPr fontId="3" type="noConversion"/>
  </si>
  <si>
    <t>羅貴羽</t>
    <phoneticPr fontId="3" type="noConversion"/>
  </si>
  <si>
    <t>龔詩玲</t>
    <phoneticPr fontId="3" type="noConversion"/>
  </si>
  <si>
    <t>林沂伶</t>
    <phoneticPr fontId="3" type="noConversion"/>
  </si>
  <si>
    <t>陳孟檉</t>
    <phoneticPr fontId="3" type="noConversion"/>
  </si>
  <si>
    <t>陳祥慈</t>
    <phoneticPr fontId="3" type="noConversion"/>
  </si>
  <si>
    <t>曾炫貴</t>
    <phoneticPr fontId="3" type="noConversion"/>
  </si>
  <si>
    <t>謝淑君</t>
    <phoneticPr fontId="3" type="noConversion"/>
  </si>
  <si>
    <t>吳子淯</t>
    <phoneticPr fontId="3" type="noConversion"/>
  </si>
  <si>
    <t>製表                     教務處                     出納組長                          會計室                       校長</t>
    <phoneticPr fontId="6" type="noConversion"/>
  </si>
  <si>
    <t>10/2請喪假</t>
    <phoneticPr fontId="3" type="noConversion"/>
  </si>
  <si>
    <t>文元國小107年9/30~10/27教師特色減課鐘點費清冊</t>
    <phoneticPr fontId="6" type="noConversion"/>
  </si>
  <si>
    <t>9/30~10/27回兼節數鐘點費週數</t>
    <phoneticPr fontId="3" type="noConversion"/>
  </si>
  <si>
    <t>9/30~10/27回兼節數鐘點費週數</t>
    <phoneticPr fontId="3" type="noConversion"/>
  </si>
  <si>
    <t>文元國小107年9/30~10/27合理教師員額編制--教師回兼節數鐘點費清冊</t>
    <phoneticPr fontId="6" type="noConversion"/>
  </si>
  <si>
    <t>文元國小107年9/30~10/27教師回兼節數鐘點費清冊（輔導團）</t>
    <phoneticPr fontId="6" type="noConversion"/>
  </si>
  <si>
    <t>9/30~10/27回兼節數鐘點費週數</t>
    <phoneticPr fontId="3" type="noConversion"/>
  </si>
  <si>
    <t>10/17請喪假</t>
    <phoneticPr fontId="3" type="noConversion"/>
  </si>
  <si>
    <t>10/16請喪假</t>
    <phoneticPr fontId="3" type="noConversion"/>
  </si>
  <si>
    <t>10/24請公假</t>
    <phoneticPr fontId="3" type="noConversion"/>
  </si>
  <si>
    <t>10/24請公假</t>
    <phoneticPr fontId="3" type="noConversion"/>
  </si>
  <si>
    <t>10/26請公假</t>
    <phoneticPr fontId="3" type="noConversion"/>
  </si>
  <si>
    <t>合計</t>
    <phoneticPr fontId="6" type="noConversion"/>
  </si>
  <si>
    <t>合計</t>
    <phoneticPr fontId="6" type="noConversion"/>
  </si>
  <si>
    <t>合計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</si>
</sst>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m&quot;月&quot;d&quot;日&quot;"/>
    <numFmt numFmtId="178" formatCode="#,##0_ "/>
  </numFmts>
  <fonts count="14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b/>
      <sz val="14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6"/>
      <name val="新細明體"/>
      <family val="1"/>
      <charset val="136"/>
      <scheme val="minor"/>
    </font>
    <font>
      <sz val="12"/>
      <color rgb="FF0070C0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176" fontId="2" fillId="3" borderId="0" xfId="0" applyNumberFormat="1" applyFont="1" applyFill="1" applyAlignment="1">
      <alignment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 applyAlignment="1">
      <alignment vertical="center" wrapText="1"/>
    </xf>
    <xf numFmtId="0" fontId="5" fillId="2" borderId="2" xfId="1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2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49" fontId="0" fillId="0" borderId="2" xfId="0" applyNumberFormat="1" applyFont="1" applyBorder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2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1" fillId="2" borderId="2" xfId="1" applyFont="1" applyBorder="1">
      <alignment vertical="center"/>
    </xf>
    <xf numFmtId="0" fontId="5" fillId="2" borderId="2" xfId="1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5" fillId="2" borderId="2" xfId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vertical="center"/>
    </xf>
    <xf numFmtId="0" fontId="5" fillId="0" borderId="4" xfId="0" applyFont="1" applyBorder="1">
      <alignment vertical="center"/>
    </xf>
    <xf numFmtId="178" fontId="2" fillId="0" borderId="2" xfId="0" applyNumberFormat="1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177" fontId="5" fillId="0" borderId="2" xfId="0" applyNumberFormat="1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>
      <alignment vertical="center"/>
    </xf>
  </cellXfs>
  <cellStyles count="3">
    <cellStyle name="一般" xfId="0" builtinId="0"/>
    <cellStyle name="一般 3" xfId="2"/>
    <cellStyle name="備註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topLeftCell="A97" zoomScale="120" zoomScaleNormal="120" workbookViewId="0">
      <selection activeCell="O9" sqref="O9"/>
    </sheetView>
  </sheetViews>
  <sheetFormatPr defaultColWidth="8.88671875" defaultRowHeight="16.2" x14ac:dyDescent="0.3"/>
  <cols>
    <col min="1" max="1" width="5.21875" style="2" customWidth="1"/>
    <col min="2" max="2" width="6.21875" style="2" customWidth="1"/>
    <col min="3" max="3" width="11" style="2" customWidth="1"/>
    <col min="4" max="4" width="5.33203125" style="1" customWidth="1"/>
    <col min="5" max="5" width="5.6640625" style="1" customWidth="1"/>
    <col min="6" max="6" width="7.77734375" style="1" customWidth="1"/>
    <col min="7" max="7" width="5.77734375" style="1" customWidth="1"/>
    <col min="8" max="10" width="7.109375" style="1" customWidth="1"/>
    <col min="11" max="11" width="9.109375" style="1" customWidth="1"/>
    <col min="12" max="12" width="20.77734375" style="48" customWidth="1"/>
    <col min="13" max="16384" width="8.88671875" style="1"/>
  </cols>
  <sheetData>
    <row r="1" spans="1:12" x14ac:dyDescent="0.3">
      <c r="A1" s="40" t="s">
        <v>193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46.2" customHeight="1" x14ac:dyDescent="0.3">
      <c r="A2" s="33" t="s">
        <v>167</v>
      </c>
      <c r="B2" s="32" t="s">
        <v>166</v>
      </c>
      <c r="C2" s="15" t="s">
        <v>165</v>
      </c>
      <c r="D2" s="21" t="s">
        <v>164</v>
      </c>
      <c r="E2" s="31" t="s">
        <v>163</v>
      </c>
      <c r="F2" s="30" t="s">
        <v>192</v>
      </c>
      <c r="G2" s="11" t="s">
        <v>162</v>
      </c>
      <c r="H2" s="35" t="s">
        <v>161</v>
      </c>
      <c r="I2" s="20" t="s">
        <v>160</v>
      </c>
      <c r="J2" s="20" t="s">
        <v>159</v>
      </c>
      <c r="K2" s="36" t="s">
        <v>158</v>
      </c>
      <c r="L2" s="42" t="s">
        <v>157</v>
      </c>
    </row>
    <row r="3" spans="1:12" ht="17.399999999999999" customHeight="1" x14ac:dyDescent="0.3">
      <c r="A3" s="15">
        <v>1</v>
      </c>
      <c r="B3" s="15">
        <v>101</v>
      </c>
      <c r="C3" s="18" t="s">
        <v>88</v>
      </c>
      <c r="D3" s="27" t="s">
        <v>73</v>
      </c>
      <c r="E3" s="22">
        <v>1</v>
      </c>
      <c r="F3" s="11">
        <v>4</v>
      </c>
      <c r="G3" s="10">
        <f t="shared" ref="G3:G66" si="0">E3*F3</f>
        <v>4</v>
      </c>
      <c r="H3" s="9"/>
      <c r="I3" s="7">
        <f t="shared" ref="I3:I66" si="1">G3-H3</f>
        <v>4</v>
      </c>
      <c r="J3" s="7">
        <v>260</v>
      </c>
      <c r="K3" s="8">
        <f t="shared" ref="K3:K66" si="2">I3*J3</f>
        <v>1040</v>
      </c>
      <c r="L3" s="26"/>
    </row>
    <row r="4" spans="1:12" ht="17.399999999999999" customHeight="1" x14ac:dyDescent="0.3">
      <c r="A4" s="15">
        <v>2</v>
      </c>
      <c r="B4" s="15">
        <v>102</v>
      </c>
      <c r="C4" s="18" t="s">
        <v>143</v>
      </c>
      <c r="D4" s="27" t="s">
        <v>108</v>
      </c>
      <c r="E4" s="22">
        <v>1</v>
      </c>
      <c r="F4" s="11">
        <v>4</v>
      </c>
      <c r="G4" s="10">
        <f t="shared" si="0"/>
        <v>4</v>
      </c>
      <c r="H4" s="9"/>
      <c r="I4" s="7">
        <f t="shared" si="1"/>
        <v>4</v>
      </c>
      <c r="J4" s="7">
        <v>260</v>
      </c>
      <c r="K4" s="8">
        <f t="shared" si="2"/>
        <v>1040</v>
      </c>
      <c r="L4" s="26"/>
    </row>
    <row r="5" spans="1:12" ht="17.399999999999999" customHeight="1" x14ac:dyDescent="0.3">
      <c r="A5" s="15">
        <v>3</v>
      </c>
      <c r="B5" s="15">
        <v>103</v>
      </c>
      <c r="C5" s="18" t="s">
        <v>142</v>
      </c>
      <c r="D5" s="27" t="s">
        <v>73</v>
      </c>
      <c r="E5" s="22">
        <v>1</v>
      </c>
      <c r="F5" s="11">
        <v>4</v>
      </c>
      <c r="G5" s="10">
        <f t="shared" si="0"/>
        <v>4</v>
      </c>
      <c r="H5" s="9"/>
      <c r="I5" s="7">
        <f t="shared" si="1"/>
        <v>4</v>
      </c>
      <c r="J5" s="7">
        <v>260</v>
      </c>
      <c r="K5" s="8">
        <f t="shared" si="2"/>
        <v>1040</v>
      </c>
      <c r="L5" s="26"/>
    </row>
    <row r="6" spans="1:12" s="16" customFormat="1" ht="17.399999999999999" customHeight="1" x14ac:dyDescent="0.3">
      <c r="A6" s="15">
        <v>4</v>
      </c>
      <c r="B6" s="15">
        <v>104</v>
      </c>
      <c r="C6" s="18" t="s">
        <v>141</v>
      </c>
      <c r="D6" s="26" t="s">
        <v>108</v>
      </c>
      <c r="E6" s="22">
        <v>0</v>
      </c>
      <c r="F6" s="11">
        <v>4</v>
      </c>
      <c r="G6" s="10">
        <f t="shared" si="0"/>
        <v>0</v>
      </c>
      <c r="H6" s="9"/>
      <c r="I6" s="7">
        <f t="shared" si="1"/>
        <v>0</v>
      </c>
      <c r="J6" s="7">
        <v>260</v>
      </c>
      <c r="K6" s="8">
        <f t="shared" si="2"/>
        <v>0</v>
      </c>
      <c r="L6" s="26"/>
    </row>
    <row r="7" spans="1:12" ht="17.399999999999999" customHeight="1" x14ac:dyDescent="0.3">
      <c r="A7" s="15">
        <v>5</v>
      </c>
      <c r="B7" s="15">
        <v>105</v>
      </c>
      <c r="C7" s="18" t="s">
        <v>140</v>
      </c>
      <c r="D7" s="27" t="s">
        <v>73</v>
      </c>
      <c r="E7" s="22">
        <v>3</v>
      </c>
      <c r="F7" s="11">
        <v>4</v>
      </c>
      <c r="G7" s="10">
        <f t="shared" si="0"/>
        <v>12</v>
      </c>
      <c r="H7" s="9"/>
      <c r="I7" s="7">
        <f t="shared" si="1"/>
        <v>12</v>
      </c>
      <c r="J7" s="7">
        <v>260</v>
      </c>
      <c r="K7" s="8">
        <f t="shared" si="2"/>
        <v>3120</v>
      </c>
      <c r="L7" s="26"/>
    </row>
    <row r="8" spans="1:12" ht="17.399999999999999" customHeight="1" x14ac:dyDescent="0.3">
      <c r="A8" s="15">
        <v>6</v>
      </c>
      <c r="B8" s="15">
        <v>107</v>
      </c>
      <c r="C8" s="18" t="s">
        <v>84</v>
      </c>
      <c r="D8" s="27" t="s">
        <v>73</v>
      </c>
      <c r="E8" s="22">
        <v>1</v>
      </c>
      <c r="F8" s="11">
        <v>4</v>
      </c>
      <c r="G8" s="10">
        <f t="shared" si="0"/>
        <v>4</v>
      </c>
      <c r="H8" s="9"/>
      <c r="I8" s="7">
        <f t="shared" si="1"/>
        <v>4</v>
      </c>
      <c r="J8" s="7">
        <v>260</v>
      </c>
      <c r="K8" s="8">
        <f t="shared" si="2"/>
        <v>1040</v>
      </c>
      <c r="L8" s="26"/>
    </row>
    <row r="9" spans="1:12" s="16" customFormat="1" ht="17.399999999999999" customHeight="1" x14ac:dyDescent="0.3">
      <c r="A9" s="15">
        <v>7</v>
      </c>
      <c r="B9" s="15">
        <v>108</v>
      </c>
      <c r="C9" s="18" t="s">
        <v>137</v>
      </c>
      <c r="D9" s="26" t="s">
        <v>73</v>
      </c>
      <c r="E9" s="22">
        <v>3</v>
      </c>
      <c r="F9" s="11">
        <v>4</v>
      </c>
      <c r="G9" s="10">
        <f t="shared" si="0"/>
        <v>12</v>
      </c>
      <c r="H9" s="9"/>
      <c r="I9" s="7">
        <f t="shared" si="1"/>
        <v>12</v>
      </c>
      <c r="J9" s="7">
        <v>260</v>
      </c>
      <c r="K9" s="8">
        <f t="shared" si="2"/>
        <v>3120</v>
      </c>
      <c r="L9" s="26"/>
    </row>
    <row r="10" spans="1:12" ht="17.399999999999999" customHeight="1" x14ac:dyDescent="0.3">
      <c r="A10" s="15">
        <v>8</v>
      </c>
      <c r="B10" s="15">
        <v>109</v>
      </c>
      <c r="C10" s="18" t="s">
        <v>135</v>
      </c>
      <c r="D10" s="27" t="s">
        <v>136</v>
      </c>
      <c r="E10" s="22">
        <v>3</v>
      </c>
      <c r="F10" s="11">
        <v>4</v>
      </c>
      <c r="G10" s="10">
        <f t="shared" si="0"/>
        <v>12</v>
      </c>
      <c r="H10" s="9"/>
      <c r="I10" s="7">
        <f t="shared" si="1"/>
        <v>12</v>
      </c>
      <c r="J10" s="7">
        <v>260</v>
      </c>
      <c r="K10" s="8">
        <f t="shared" si="2"/>
        <v>3120</v>
      </c>
      <c r="L10" s="26"/>
    </row>
    <row r="11" spans="1:12" s="16" customFormat="1" ht="17.399999999999999" customHeight="1" x14ac:dyDescent="0.3">
      <c r="A11" s="15">
        <v>9</v>
      </c>
      <c r="B11" s="15">
        <v>110</v>
      </c>
      <c r="C11" s="18" t="s">
        <v>144</v>
      </c>
      <c r="D11" s="26" t="s">
        <v>73</v>
      </c>
      <c r="E11" s="22">
        <v>1</v>
      </c>
      <c r="F11" s="11">
        <v>4</v>
      </c>
      <c r="G11" s="10">
        <f t="shared" si="0"/>
        <v>4</v>
      </c>
      <c r="H11" s="9"/>
      <c r="I11" s="7">
        <f t="shared" si="1"/>
        <v>4</v>
      </c>
      <c r="J11" s="7">
        <v>260</v>
      </c>
      <c r="K11" s="8">
        <f t="shared" si="2"/>
        <v>1040</v>
      </c>
      <c r="L11" s="26"/>
    </row>
    <row r="12" spans="1:12" s="16" customFormat="1" ht="17.399999999999999" customHeight="1" x14ac:dyDescent="0.3">
      <c r="A12" s="15">
        <v>10</v>
      </c>
      <c r="B12" s="15">
        <v>111</v>
      </c>
      <c r="C12" s="18" t="s">
        <v>134</v>
      </c>
      <c r="D12" s="26" t="s">
        <v>108</v>
      </c>
      <c r="E12" s="22">
        <v>1</v>
      </c>
      <c r="F12" s="11">
        <v>4</v>
      </c>
      <c r="G12" s="10">
        <f t="shared" si="0"/>
        <v>4</v>
      </c>
      <c r="H12" s="9"/>
      <c r="I12" s="7">
        <f t="shared" si="1"/>
        <v>4</v>
      </c>
      <c r="J12" s="7">
        <v>260</v>
      </c>
      <c r="K12" s="8">
        <f t="shared" si="2"/>
        <v>1040</v>
      </c>
      <c r="L12" s="26"/>
    </row>
    <row r="13" spans="1:12" s="16" customFormat="1" ht="17.399999999999999" customHeight="1" x14ac:dyDescent="0.3">
      <c r="A13" s="15">
        <v>11</v>
      </c>
      <c r="B13" s="15">
        <v>112</v>
      </c>
      <c r="C13" s="24" t="s">
        <v>133</v>
      </c>
      <c r="D13" s="26" t="s">
        <v>73</v>
      </c>
      <c r="E13" s="22">
        <v>1</v>
      </c>
      <c r="F13" s="11">
        <v>4</v>
      </c>
      <c r="G13" s="10">
        <f t="shared" si="0"/>
        <v>4</v>
      </c>
      <c r="H13" s="9"/>
      <c r="I13" s="7">
        <f t="shared" si="1"/>
        <v>4</v>
      </c>
      <c r="J13" s="7">
        <v>260</v>
      </c>
      <c r="K13" s="8">
        <f t="shared" si="2"/>
        <v>1040</v>
      </c>
      <c r="L13" s="26"/>
    </row>
    <row r="14" spans="1:12" ht="17.399999999999999" customHeight="1" x14ac:dyDescent="0.3">
      <c r="A14" s="15">
        <v>12</v>
      </c>
      <c r="B14" s="15">
        <v>113</v>
      </c>
      <c r="C14" s="18" t="s">
        <v>132</v>
      </c>
      <c r="D14" s="27" t="s">
        <v>73</v>
      </c>
      <c r="E14" s="22">
        <v>1</v>
      </c>
      <c r="F14" s="11">
        <v>4</v>
      </c>
      <c r="G14" s="10">
        <f t="shared" si="0"/>
        <v>4</v>
      </c>
      <c r="H14" s="9"/>
      <c r="I14" s="7">
        <f t="shared" si="1"/>
        <v>4</v>
      </c>
      <c r="J14" s="7">
        <v>260</v>
      </c>
      <c r="K14" s="8">
        <f t="shared" si="2"/>
        <v>1040</v>
      </c>
      <c r="L14" s="26"/>
    </row>
    <row r="15" spans="1:12" ht="17.399999999999999" customHeight="1" x14ac:dyDescent="0.3">
      <c r="A15" s="15">
        <v>13</v>
      </c>
      <c r="B15" s="15">
        <v>114</v>
      </c>
      <c r="C15" s="18" t="s">
        <v>131</v>
      </c>
      <c r="D15" s="27" t="s">
        <v>73</v>
      </c>
      <c r="E15" s="22">
        <v>1</v>
      </c>
      <c r="F15" s="11">
        <v>4</v>
      </c>
      <c r="G15" s="10">
        <f t="shared" si="0"/>
        <v>4</v>
      </c>
      <c r="H15" s="9"/>
      <c r="I15" s="7">
        <f t="shared" si="1"/>
        <v>4</v>
      </c>
      <c r="J15" s="7">
        <v>260</v>
      </c>
      <c r="K15" s="8">
        <f t="shared" si="2"/>
        <v>1040</v>
      </c>
      <c r="L15" s="26"/>
    </row>
    <row r="16" spans="1:12" ht="17.399999999999999" customHeight="1" x14ac:dyDescent="0.3">
      <c r="A16" s="15">
        <v>14</v>
      </c>
      <c r="B16" s="15">
        <v>201</v>
      </c>
      <c r="C16" s="18" t="s">
        <v>156</v>
      </c>
      <c r="D16" s="27" t="s">
        <v>100</v>
      </c>
      <c r="E16" s="12">
        <v>2</v>
      </c>
      <c r="F16" s="11">
        <v>4</v>
      </c>
      <c r="G16" s="10">
        <f t="shared" si="0"/>
        <v>8</v>
      </c>
      <c r="H16" s="9"/>
      <c r="I16" s="7">
        <f t="shared" si="1"/>
        <v>8</v>
      </c>
      <c r="J16" s="7">
        <v>260</v>
      </c>
      <c r="K16" s="8">
        <f t="shared" si="2"/>
        <v>2080</v>
      </c>
      <c r="L16" s="26"/>
    </row>
    <row r="17" spans="1:12" s="16" customFormat="1" ht="17.399999999999999" customHeight="1" x14ac:dyDescent="0.3">
      <c r="A17" s="15">
        <v>15</v>
      </c>
      <c r="B17" s="15">
        <v>202</v>
      </c>
      <c r="C17" s="18" t="s">
        <v>155</v>
      </c>
      <c r="D17" s="26" t="s">
        <v>108</v>
      </c>
      <c r="E17" s="12">
        <v>2</v>
      </c>
      <c r="F17" s="11">
        <v>4</v>
      </c>
      <c r="G17" s="10">
        <f t="shared" si="0"/>
        <v>8</v>
      </c>
      <c r="H17" s="9"/>
      <c r="I17" s="7">
        <f t="shared" si="1"/>
        <v>8</v>
      </c>
      <c r="J17" s="7">
        <v>260</v>
      </c>
      <c r="K17" s="8">
        <f t="shared" si="2"/>
        <v>2080</v>
      </c>
      <c r="L17" s="26"/>
    </row>
    <row r="18" spans="1:12" ht="17.399999999999999" customHeight="1" x14ac:dyDescent="0.3">
      <c r="A18" s="15">
        <v>16</v>
      </c>
      <c r="B18" s="15">
        <v>203</v>
      </c>
      <c r="C18" s="18" t="s">
        <v>154</v>
      </c>
      <c r="D18" s="27" t="s">
        <v>73</v>
      </c>
      <c r="E18" s="12">
        <v>2</v>
      </c>
      <c r="F18" s="11">
        <v>4</v>
      </c>
      <c r="G18" s="10">
        <f t="shared" si="0"/>
        <v>8</v>
      </c>
      <c r="H18" s="9"/>
      <c r="I18" s="7">
        <f t="shared" si="1"/>
        <v>8</v>
      </c>
      <c r="J18" s="7">
        <v>260</v>
      </c>
      <c r="K18" s="8">
        <f t="shared" si="2"/>
        <v>2080</v>
      </c>
      <c r="L18" s="43"/>
    </row>
    <row r="19" spans="1:12" ht="17.399999999999999" customHeight="1" x14ac:dyDescent="0.3">
      <c r="A19" s="15">
        <v>17</v>
      </c>
      <c r="B19" s="15">
        <v>204</v>
      </c>
      <c r="C19" s="18" t="s">
        <v>153</v>
      </c>
      <c r="D19" s="27" t="s">
        <v>108</v>
      </c>
      <c r="E19" s="12">
        <v>2</v>
      </c>
      <c r="F19" s="11">
        <v>4</v>
      </c>
      <c r="G19" s="10">
        <f t="shared" si="0"/>
        <v>8</v>
      </c>
      <c r="H19" s="9"/>
      <c r="I19" s="7">
        <f t="shared" si="1"/>
        <v>8</v>
      </c>
      <c r="J19" s="7">
        <v>260</v>
      </c>
      <c r="K19" s="8">
        <f t="shared" si="2"/>
        <v>2080</v>
      </c>
      <c r="L19" s="26"/>
    </row>
    <row r="20" spans="1:12" ht="17.399999999999999" customHeight="1" x14ac:dyDescent="0.3">
      <c r="A20" s="15">
        <v>18</v>
      </c>
      <c r="B20" s="15">
        <v>205</v>
      </c>
      <c r="C20" s="18" t="s">
        <v>152</v>
      </c>
      <c r="D20" s="27" t="s">
        <v>73</v>
      </c>
      <c r="E20" s="22">
        <v>2</v>
      </c>
      <c r="F20" s="11">
        <v>4</v>
      </c>
      <c r="G20" s="10">
        <f t="shared" si="0"/>
        <v>8</v>
      </c>
      <c r="H20" s="9"/>
      <c r="I20" s="7">
        <f t="shared" si="1"/>
        <v>8</v>
      </c>
      <c r="J20" s="7">
        <v>260</v>
      </c>
      <c r="K20" s="8">
        <f t="shared" si="2"/>
        <v>2080</v>
      </c>
      <c r="L20" s="26"/>
    </row>
    <row r="21" spans="1:12" ht="17.399999999999999" customHeight="1" x14ac:dyDescent="0.3">
      <c r="A21" s="15">
        <v>19</v>
      </c>
      <c r="B21" s="15">
        <v>206</v>
      </c>
      <c r="C21" s="18" t="s">
        <v>151</v>
      </c>
      <c r="D21" s="27" t="s">
        <v>108</v>
      </c>
      <c r="E21" s="22">
        <v>2</v>
      </c>
      <c r="F21" s="11">
        <v>4</v>
      </c>
      <c r="G21" s="10">
        <f t="shared" si="0"/>
        <v>8</v>
      </c>
      <c r="H21" s="9"/>
      <c r="I21" s="7">
        <f t="shared" si="1"/>
        <v>8</v>
      </c>
      <c r="J21" s="7">
        <v>260</v>
      </c>
      <c r="K21" s="8">
        <f t="shared" si="2"/>
        <v>2080</v>
      </c>
      <c r="L21" s="26"/>
    </row>
    <row r="22" spans="1:12" ht="17.399999999999999" customHeight="1" x14ac:dyDescent="0.3">
      <c r="A22" s="15">
        <v>20</v>
      </c>
      <c r="B22" s="15">
        <v>207</v>
      </c>
      <c r="C22" s="18" t="s">
        <v>150</v>
      </c>
      <c r="D22" s="27" t="s">
        <v>73</v>
      </c>
      <c r="E22" s="12">
        <v>2</v>
      </c>
      <c r="F22" s="11">
        <v>4</v>
      </c>
      <c r="G22" s="10">
        <f t="shared" si="0"/>
        <v>8</v>
      </c>
      <c r="H22" s="9"/>
      <c r="I22" s="7">
        <f t="shared" si="1"/>
        <v>8</v>
      </c>
      <c r="J22" s="7">
        <v>260</v>
      </c>
      <c r="K22" s="8">
        <f t="shared" si="2"/>
        <v>2080</v>
      </c>
      <c r="L22" s="26"/>
    </row>
    <row r="23" spans="1:12" ht="17.399999999999999" customHeight="1" x14ac:dyDescent="0.3">
      <c r="A23" s="15">
        <v>21</v>
      </c>
      <c r="B23" s="15">
        <v>208</v>
      </c>
      <c r="C23" s="18" t="s">
        <v>149</v>
      </c>
      <c r="D23" s="27" t="s">
        <v>136</v>
      </c>
      <c r="E23" s="12">
        <v>2</v>
      </c>
      <c r="F23" s="11">
        <v>4</v>
      </c>
      <c r="G23" s="10">
        <f t="shared" si="0"/>
        <v>8</v>
      </c>
      <c r="H23" s="9"/>
      <c r="I23" s="7">
        <f t="shared" si="1"/>
        <v>8</v>
      </c>
      <c r="J23" s="7">
        <v>260</v>
      </c>
      <c r="K23" s="8">
        <f t="shared" si="2"/>
        <v>2080</v>
      </c>
      <c r="L23" s="26"/>
    </row>
    <row r="24" spans="1:12" ht="17.399999999999999" customHeight="1" x14ac:dyDescent="0.3">
      <c r="A24" s="15">
        <v>22</v>
      </c>
      <c r="B24" s="15">
        <v>209</v>
      </c>
      <c r="C24" s="18" t="s">
        <v>148</v>
      </c>
      <c r="D24" s="27" t="s">
        <v>73</v>
      </c>
      <c r="E24" s="12">
        <v>0</v>
      </c>
      <c r="F24" s="11">
        <v>4</v>
      </c>
      <c r="G24" s="10">
        <f t="shared" si="0"/>
        <v>0</v>
      </c>
      <c r="H24" s="9"/>
      <c r="I24" s="7">
        <f t="shared" si="1"/>
        <v>0</v>
      </c>
      <c r="J24" s="7">
        <v>260</v>
      </c>
      <c r="K24" s="8">
        <f t="shared" si="2"/>
        <v>0</v>
      </c>
      <c r="L24" s="26"/>
    </row>
    <row r="25" spans="1:12" ht="17.399999999999999" customHeight="1" x14ac:dyDescent="0.3">
      <c r="A25" s="15">
        <v>23</v>
      </c>
      <c r="B25" s="15">
        <v>210</v>
      </c>
      <c r="C25" s="18" t="s">
        <v>147</v>
      </c>
      <c r="D25" s="26" t="s">
        <v>73</v>
      </c>
      <c r="E25" s="12">
        <v>0</v>
      </c>
      <c r="F25" s="11">
        <v>4</v>
      </c>
      <c r="G25" s="10">
        <f t="shared" si="0"/>
        <v>0</v>
      </c>
      <c r="H25" s="29"/>
      <c r="I25" s="7">
        <f t="shared" si="1"/>
        <v>0</v>
      </c>
      <c r="J25" s="7">
        <v>260</v>
      </c>
      <c r="K25" s="8">
        <f t="shared" si="2"/>
        <v>0</v>
      </c>
      <c r="L25" s="44"/>
    </row>
    <row r="26" spans="1:12" s="16" customFormat="1" ht="17.399999999999999" customHeight="1" x14ac:dyDescent="0.3">
      <c r="A26" s="15">
        <v>24</v>
      </c>
      <c r="B26" s="15">
        <v>211</v>
      </c>
      <c r="C26" s="24" t="s">
        <v>146</v>
      </c>
      <c r="D26" s="27" t="s">
        <v>108</v>
      </c>
      <c r="E26" s="12">
        <v>0</v>
      </c>
      <c r="F26" s="11">
        <v>4</v>
      </c>
      <c r="G26" s="10">
        <f t="shared" si="0"/>
        <v>0</v>
      </c>
      <c r="H26" s="9"/>
      <c r="I26" s="7">
        <f t="shared" si="1"/>
        <v>0</v>
      </c>
      <c r="J26" s="7">
        <v>260</v>
      </c>
      <c r="K26" s="8">
        <f t="shared" si="2"/>
        <v>0</v>
      </c>
      <c r="L26" s="26"/>
    </row>
    <row r="27" spans="1:12" ht="17.399999999999999" customHeight="1" x14ac:dyDescent="0.3">
      <c r="A27" s="15">
        <v>25</v>
      </c>
      <c r="B27" s="15">
        <v>213</v>
      </c>
      <c r="C27" s="15" t="s">
        <v>171</v>
      </c>
      <c r="D27" s="27" t="s">
        <v>73</v>
      </c>
      <c r="E27" s="12">
        <v>2</v>
      </c>
      <c r="F27" s="11">
        <v>4</v>
      </c>
      <c r="G27" s="10">
        <f t="shared" si="0"/>
        <v>8</v>
      </c>
      <c r="H27" s="9"/>
      <c r="I27" s="7">
        <f t="shared" si="1"/>
        <v>8</v>
      </c>
      <c r="J27" s="7">
        <v>260</v>
      </c>
      <c r="K27" s="8">
        <f t="shared" si="2"/>
        <v>2080</v>
      </c>
      <c r="L27" s="45"/>
    </row>
    <row r="28" spans="1:12" ht="17.399999999999999" customHeight="1" x14ac:dyDescent="0.3">
      <c r="A28" s="15">
        <v>26</v>
      </c>
      <c r="B28" s="15">
        <v>301</v>
      </c>
      <c r="C28" s="18" t="s">
        <v>76</v>
      </c>
      <c r="D28" s="27" t="s">
        <v>73</v>
      </c>
      <c r="E28" s="12">
        <v>1</v>
      </c>
      <c r="F28" s="11">
        <v>4</v>
      </c>
      <c r="G28" s="10">
        <f t="shared" si="0"/>
        <v>4</v>
      </c>
      <c r="H28" s="9"/>
      <c r="I28" s="7">
        <f t="shared" si="1"/>
        <v>4</v>
      </c>
      <c r="J28" s="7">
        <v>260</v>
      </c>
      <c r="K28" s="8">
        <f t="shared" si="2"/>
        <v>1040</v>
      </c>
      <c r="L28" s="26"/>
    </row>
    <row r="29" spans="1:12" ht="17.399999999999999" customHeight="1" x14ac:dyDescent="0.3">
      <c r="A29" s="15">
        <v>27</v>
      </c>
      <c r="B29" s="15">
        <v>302</v>
      </c>
      <c r="C29" s="18" t="s">
        <v>78</v>
      </c>
      <c r="D29" s="27" t="s">
        <v>73</v>
      </c>
      <c r="E29" s="12">
        <v>1</v>
      </c>
      <c r="F29" s="11">
        <v>4</v>
      </c>
      <c r="G29" s="10">
        <f t="shared" si="0"/>
        <v>4</v>
      </c>
      <c r="H29" s="9"/>
      <c r="I29" s="7">
        <f t="shared" si="1"/>
        <v>4</v>
      </c>
      <c r="J29" s="7">
        <v>260</v>
      </c>
      <c r="K29" s="8">
        <f t="shared" si="2"/>
        <v>1040</v>
      </c>
      <c r="L29" s="26"/>
    </row>
    <row r="30" spans="1:12" ht="17.399999999999999" customHeight="1" x14ac:dyDescent="0.3">
      <c r="A30" s="15">
        <v>28</v>
      </c>
      <c r="B30" s="15">
        <v>303</v>
      </c>
      <c r="C30" s="18" t="s">
        <v>117</v>
      </c>
      <c r="D30" s="27" t="s">
        <v>89</v>
      </c>
      <c r="E30" s="22">
        <v>1</v>
      </c>
      <c r="F30" s="11">
        <v>4</v>
      </c>
      <c r="G30" s="10">
        <f t="shared" si="0"/>
        <v>4</v>
      </c>
      <c r="H30" s="9"/>
      <c r="I30" s="7">
        <f t="shared" si="1"/>
        <v>4</v>
      </c>
      <c r="J30" s="7">
        <v>260</v>
      </c>
      <c r="K30" s="8">
        <f t="shared" si="2"/>
        <v>1040</v>
      </c>
      <c r="L30" s="26"/>
    </row>
    <row r="31" spans="1:12" ht="17.399999999999999" customHeight="1" x14ac:dyDescent="0.3">
      <c r="A31" s="15">
        <v>29</v>
      </c>
      <c r="B31" s="15">
        <v>304</v>
      </c>
      <c r="C31" s="18" t="s">
        <v>116</v>
      </c>
      <c r="D31" s="27" t="s">
        <v>89</v>
      </c>
      <c r="E31" s="22">
        <v>1</v>
      </c>
      <c r="F31" s="11">
        <v>4</v>
      </c>
      <c r="G31" s="10">
        <f t="shared" si="0"/>
        <v>4</v>
      </c>
      <c r="H31" s="9"/>
      <c r="I31" s="7">
        <f t="shared" si="1"/>
        <v>4</v>
      </c>
      <c r="J31" s="7">
        <v>260</v>
      </c>
      <c r="K31" s="8">
        <f t="shared" si="2"/>
        <v>1040</v>
      </c>
      <c r="L31" s="26"/>
    </row>
    <row r="32" spans="1:12" ht="17.399999999999999" customHeight="1" x14ac:dyDescent="0.3">
      <c r="A32" s="15">
        <v>30</v>
      </c>
      <c r="B32" s="15">
        <v>305</v>
      </c>
      <c r="C32" s="23" t="s">
        <v>55</v>
      </c>
      <c r="D32" s="26" t="s">
        <v>73</v>
      </c>
      <c r="E32" s="22">
        <v>1</v>
      </c>
      <c r="F32" s="11">
        <v>4</v>
      </c>
      <c r="G32" s="10">
        <f t="shared" si="0"/>
        <v>4</v>
      </c>
      <c r="H32" s="9"/>
      <c r="I32" s="7">
        <f t="shared" si="1"/>
        <v>4</v>
      </c>
      <c r="J32" s="7">
        <v>260</v>
      </c>
      <c r="K32" s="8">
        <f t="shared" si="2"/>
        <v>1040</v>
      </c>
      <c r="L32" s="46"/>
    </row>
    <row r="33" spans="1:12" ht="17.399999999999999" customHeight="1" x14ac:dyDescent="0.3">
      <c r="A33" s="15">
        <v>31</v>
      </c>
      <c r="B33" s="15">
        <v>306</v>
      </c>
      <c r="C33" s="18" t="s">
        <v>115</v>
      </c>
      <c r="D33" s="27" t="s">
        <v>89</v>
      </c>
      <c r="E33" s="22">
        <v>1</v>
      </c>
      <c r="F33" s="11">
        <v>4</v>
      </c>
      <c r="G33" s="10">
        <f t="shared" si="0"/>
        <v>4</v>
      </c>
      <c r="H33" s="9"/>
      <c r="I33" s="7">
        <f t="shared" si="1"/>
        <v>4</v>
      </c>
      <c r="J33" s="7">
        <v>260</v>
      </c>
      <c r="K33" s="8">
        <f t="shared" si="2"/>
        <v>1040</v>
      </c>
      <c r="L33" s="26"/>
    </row>
    <row r="34" spans="1:12" s="16" customFormat="1" ht="17.399999999999999" customHeight="1" x14ac:dyDescent="0.3">
      <c r="A34" s="15">
        <v>32</v>
      </c>
      <c r="B34" s="15">
        <v>307</v>
      </c>
      <c r="C34" s="18" t="s">
        <v>114</v>
      </c>
      <c r="D34" s="27" t="s">
        <v>73</v>
      </c>
      <c r="E34" s="22">
        <v>1</v>
      </c>
      <c r="F34" s="11">
        <v>4</v>
      </c>
      <c r="G34" s="10">
        <f t="shared" si="0"/>
        <v>4</v>
      </c>
      <c r="H34" s="9"/>
      <c r="I34" s="7">
        <f t="shared" si="1"/>
        <v>4</v>
      </c>
      <c r="J34" s="7">
        <v>260</v>
      </c>
      <c r="K34" s="8">
        <f t="shared" si="2"/>
        <v>1040</v>
      </c>
      <c r="L34" s="26"/>
    </row>
    <row r="35" spans="1:12" ht="17.399999999999999" customHeight="1" x14ac:dyDescent="0.3">
      <c r="A35" s="15">
        <v>33</v>
      </c>
      <c r="B35" s="15">
        <v>308</v>
      </c>
      <c r="C35" s="18" t="s">
        <v>87</v>
      </c>
      <c r="D35" s="26" t="s">
        <v>108</v>
      </c>
      <c r="E35" s="22">
        <v>1</v>
      </c>
      <c r="F35" s="11">
        <v>4</v>
      </c>
      <c r="G35" s="10">
        <f t="shared" si="0"/>
        <v>4</v>
      </c>
      <c r="H35" s="9"/>
      <c r="I35" s="7">
        <f t="shared" si="1"/>
        <v>4</v>
      </c>
      <c r="J35" s="7">
        <v>260</v>
      </c>
      <c r="K35" s="8">
        <f t="shared" si="2"/>
        <v>1040</v>
      </c>
      <c r="L35" s="26"/>
    </row>
    <row r="36" spans="1:12" ht="17.399999999999999" customHeight="1" x14ac:dyDescent="0.3">
      <c r="A36" s="15">
        <v>34</v>
      </c>
      <c r="B36" s="15">
        <v>309</v>
      </c>
      <c r="C36" s="18" t="s">
        <v>111</v>
      </c>
      <c r="D36" s="27" t="s">
        <v>73</v>
      </c>
      <c r="E36" s="22">
        <v>1</v>
      </c>
      <c r="F36" s="11">
        <v>4</v>
      </c>
      <c r="G36" s="10">
        <f t="shared" si="0"/>
        <v>4</v>
      </c>
      <c r="H36" s="9"/>
      <c r="I36" s="7">
        <f t="shared" si="1"/>
        <v>4</v>
      </c>
      <c r="J36" s="7">
        <v>260</v>
      </c>
      <c r="K36" s="8">
        <f t="shared" si="2"/>
        <v>1040</v>
      </c>
      <c r="L36" s="26"/>
    </row>
    <row r="37" spans="1:12" s="16" customFormat="1" ht="17.399999999999999" customHeight="1" x14ac:dyDescent="0.3">
      <c r="A37" s="15">
        <v>35</v>
      </c>
      <c r="B37" s="15">
        <v>310</v>
      </c>
      <c r="C37" s="25" t="s">
        <v>110</v>
      </c>
      <c r="D37" s="26" t="s">
        <v>83</v>
      </c>
      <c r="E37" s="22">
        <v>1</v>
      </c>
      <c r="F37" s="11">
        <v>4</v>
      </c>
      <c r="G37" s="10">
        <f t="shared" si="0"/>
        <v>4</v>
      </c>
      <c r="H37" s="9"/>
      <c r="I37" s="7">
        <f t="shared" si="1"/>
        <v>4</v>
      </c>
      <c r="J37" s="7">
        <v>260</v>
      </c>
      <c r="K37" s="8">
        <f t="shared" si="2"/>
        <v>1040</v>
      </c>
      <c r="L37" s="26"/>
    </row>
    <row r="38" spans="1:12" ht="17.399999999999999" customHeight="1" x14ac:dyDescent="0.3">
      <c r="A38" s="15">
        <v>36</v>
      </c>
      <c r="B38" s="15">
        <v>311</v>
      </c>
      <c r="C38" s="18" t="s">
        <v>109</v>
      </c>
      <c r="D38" s="27" t="s">
        <v>73</v>
      </c>
      <c r="E38" s="22">
        <v>1</v>
      </c>
      <c r="F38" s="11">
        <v>4</v>
      </c>
      <c r="G38" s="10">
        <f t="shared" si="0"/>
        <v>4</v>
      </c>
      <c r="H38" s="28">
        <v>1</v>
      </c>
      <c r="I38" s="7">
        <f t="shared" si="1"/>
        <v>3</v>
      </c>
      <c r="J38" s="7">
        <v>260</v>
      </c>
      <c r="K38" s="8">
        <f t="shared" si="2"/>
        <v>780</v>
      </c>
      <c r="L38" s="26" t="s">
        <v>197</v>
      </c>
    </row>
    <row r="39" spans="1:12" s="16" customFormat="1" ht="17.399999999999999" customHeight="1" x14ac:dyDescent="0.3">
      <c r="A39" s="15">
        <v>37</v>
      </c>
      <c r="B39" s="15">
        <v>312</v>
      </c>
      <c r="C39" s="18" t="s">
        <v>107</v>
      </c>
      <c r="D39" s="27" t="s">
        <v>100</v>
      </c>
      <c r="E39" s="22">
        <v>1</v>
      </c>
      <c r="F39" s="11">
        <v>4</v>
      </c>
      <c r="G39" s="10">
        <f t="shared" si="0"/>
        <v>4</v>
      </c>
      <c r="H39" s="9"/>
      <c r="I39" s="7">
        <f t="shared" si="1"/>
        <v>4</v>
      </c>
      <c r="J39" s="7">
        <v>260</v>
      </c>
      <c r="K39" s="8">
        <f t="shared" si="2"/>
        <v>1040</v>
      </c>
      <c r="L39" s="26"/>
    </row>
    <row r="40" spans="1:12" ht="17.399999999999999" customHeight="1" x14ac:dyDescent="0.3">
      <c r="A40" s="15">
        <v>38</v>
      </c>
      <c r="B40" s="15">
        <v>313</v>
      </c>
      <c r="C40" s="18" t="s">
        <v>74</v>
      </c>
      <c r="D40" s="27" t="s">
        <v>86</v>
      </c>
      <c r="E40" s="22">
        <v>1</v>
      </c>
      <c r="F40" s="11">
        <v>4</v>
      </c>
      <c r="G40" s="10">
        <f t="shared" si="0"/>
        <v>4</v>
      </c>
      <c r="H40" s="9"/>
      <c r="I40" s="7">
        <f t="shared" si="1"/>
        <v>4</v>
      </c>
      <c r="J40" s="7">
        <v>260</v>
      </c>
      <c r="K40" s="8">
        <f t="shared" si="2"/>
        <v>1040</v>
      </c>
      <c r="L40" s="26"/>
    </row>
    <row r="41" spans="1:12" ht="17.399999999999999" customHeight="1" x14ac:dyDescent="0.3">
      <c r="A41" s="15">
        <v>39</v>
      </c>
      <c r="B41" s="15">
        <v>314</v>
      </c>
      <c r="C41" s="24" t="s">
        <v>75</v>
      </c>
      <c r="D41" s="27" t="s">
        <v>86</v>
      </c>
      <c r="E41" s="22">
        <v>0</v>
      </c>
      <c r="F41" s="11">
        <v>4</v>
      </c>
      <c r="G41" s="10">
        <f t="shared" si="0"/>
        <v>0</v>
      </c>
      <c r="H41" s="9"/>
      <c r="I41" s="7">
        <f t="shared" si="1"/>
        <v>0</v>
      </c>
      <c r="J41" s="7">
        <v>260</v>
      </c>
      <c r="K41" s="8">
        <f t="shared" si="2"/>
        <v>0</v>
      </c>
      <c r="L41" s="26"/>
    </row>
    <row r="42" spans="1:12" ht="17.399999999999999" customHeight="1" x14ac:dyDescent="0.3">
      <c r="A42" s="15">
        <v>40</v>
      </c>
      <c r="B42" s="15">
        <v>401</v>
      </c>
      <c r="C42" s="18" t="s">
        <v>130</v>
      </c>
      <c r="D42" s="26" t="s">
        <v>100</v>
      </c>
      <c r="E42" s="22">
        <v>0</v>
      </c>
      <c r="F42" s="11">
        <v>4</v>
      </c>
      <c r="G42" s="10">
        <f t="shared" si="0"/>
        <v>0</v>
      </c>
      <c r="H42" s="9"/>
      <c r="I42" s="7">
        <f t="shared" si="1"/>
        <v>0</v>
      </c>
      <c r="J42" s="7">
        <v>260</v>
      </c>
      <c r="K42" s="8">
        <f t="shared" si="2"/>
        <v>0</v>
      </c>
      <c r="L42" s="26"/>
    </row>
    <row r="43" spans="1:12" s="16" customFormat="1" ht="17.399999999999999" customHeight="1" x14ac:dyDescent="0.3">
      <c r="A43" s="15">
        <v>41</v>
      </c>
      <c r="B43" s="15">
        <v>402</v>
      </c>
      <c r="C43" s="18" t="s">
        <v>129</v>
      </c>
      <c r="D43" s="27" t="s">
        <v>73</v>
      </c>
      <c r="E43" s="22">
        <v>1</v>
      </c>
      <c r="F43" s="11">
        <v>4</v>
      </c>
      <c r="G43" s="10">
        <f t="shared" si="0"/>
        <v>4</v>
      </c>
      <c r="H43" s="9"/>
      <c r="I43" s="7">
        <f t="shared" si="1"/>
        <v>4</v>
      </c>
      <c r="J43" s="7">
        <v>260</v>
      </c>
      <c r="K43" s="8">
        <f t="shared" si="2"/>
        <v>1040</v>
      </c>
      <c r="L43" s="46"/>
    </row>
    <row r="44" spans="1:12" ht="17.399999999999999" customHeight="1" x14ac:dyDescent="0.3">
      <c r="A44" s="15">
        <v>42</v>
      </c>
      <c r="B44" s="15">
        <v>403</v>
      </c>
      <c r="C44" s="23" t="s">
        <v>128</v>
      </c>
      <c r="D44" s="27" t="s">
        <v>108</v>
      </c>
      <c r="E44" s="22">
        <v>1</v>
      </c>
      <c r="F44" s="11">
        <v>4</v>
      </c>
      <c r="G44" s="10">
        <f t="shared" si="0"/>
        <v>4</v>
      </c>
      <c r="H44" s="9"/>
      <c r="I44" s="7">
        <f t="shared" si="1"/>
        <v>4</v>
      </c>
      <c r="J44" s="7">
        <v>260</v>
      </c>
      <c r="K44" s="8">
        <f t="shared" si="2"/>
        <v>1040</v>
      </c>
      <c r="L44" s="26"/>
    </row>
    <row r="45" spans="1:12" s="16" customFormat="1" ht="17.399999999999999" customHeight="1" x14ac:dyDescent="0.3">
      <c r="A45" s="15">
        <v>43</v>
      </c>
      <c r="B45" s="15">
        <v>404</v>
      </c>
      <c r="C45" s="18" t="s">
        <v>127</v>
      </c>
      <c r="D45" s="27" t="s">
        <v>83</v>
      </c>
      <c r="E45" s="22">
        <v>1</v>
      </c>
      <c r="F45" s="11">
        <v>4</v>
      </c>
      <c r="G45" s="10">
        <f t="shared" si="0"/>
        <v>4</v>
      </c>
      <c r="H45" s="9"/>
      <c r="I45" s="7">
        <f t="shared" si="1"/>
        <v>4</v>
      </c>
      <c r="J45" s="7">
        <v>260</v>
      </c>
      <c r="K45" s="8">
        <f t="shared" si="2"/>
        <v>1040</v>
      </c>
      <c r="L45" s="46"/>
    </row>
    <row r="46" spans="1:12" ht="17.399999999999999" customHeight="1" x14ac:dyDescent="0.3">
      <c r="A46" s="15">
        <v>44</v>
      </c>
      <c r="B46" s="15">
        <v>405</v>
      </c>
      <c r="C46" s="18" t="s">
        <v>126</v>
      </c>
      <c r="D46" s="27" t="s">
        <v>73</v>
      </c>
      <c r="E46" s="22">
        <v>1</v>
      </c>
      <c r="F46" s="11">
        <v>4</v>
      </c>
      <c r="G46" s="10">
        <f t="shared" si="0"/>
        <v>4</v>
      </c>
      <c r="H46" s="9"/>
      <c r="I46" s="7">
        <f t="shared" si="1"/>
        <v>4</v>
      </c>
      <c r="J46" s="7">
        <v>260</v>
      </c>
      <c r="K46" s="8">
        <f t="shared" si="2"/>
        <v>1040</v>
      </c>
      <c r="L46" s="26"/>
    </row>
    <row r="47" spans="1:12" ht="17.399999999999999" customHeight="1" x14ac:dyDescent="0.3">
      <c r="A47" s="15">
        <v>45</v>
      </c>
      <c r="B47" s="15">
        <v>406</v>
      </c>
      <c r="C47" s="18" t="s">
        <v>125</v>
      </c>
      <c r="D47" s="27" t="s">
        <v>112</v>
      </c>
      <c r="E47" s="22">
        <v>1</v>
      </c>
      <c r="F47" s="11">
        <v>4</v>
      </c>
      <c r="G47" s="10">
        <f t="shared" si="0"/>
        <v>4</v>
      </c>
      <c r="H47" s="9"/>
      <c r="I47" s="7">
        <f t="shared" si="1"/>
        <v>4</v>
      </c>
      <c r="J47" s="7">
        <v>260</v>
      </c>
      <c r="K47" s="8">
        <f t="shared" si="2"/>
        <v>1040</v>
      </c>
      <c r="L47" s="26"/>
    </row>
    <row r="48" spans="1:12" ht="17.399999999999999" customHeight="1" x14ac:dyDescent="0.3">
      <c r="A48" s="15">
        <v>46</v>
      </c>
      <c r="B48" s="15">
        <v>408</v>
      </c>
      <c r="C48" s="18" t="s">
        <v>123</v>
      </c>
      <c r="D48" s="27" t="s">
        <v>73</v>
      </c>
      <c r="E48" s="22">
        <v>1</v>
      </c>
      <c r="F48" s="11">
        <v>4</v>
      </c>
      <c r="G48" s="10">
        <f t="shared" si="0"/>
        <v>4</v>
      </c>
      <c r="H48" s="9"/>
      <c r="I48" s="7">
        <f t="shared" si="1"/>
        <v>4</v>
      </c>
      <c r="J48" s="7">
        <v>260</v>
      </c>
      <c r="K48" s="8">
        <f t="shared" si="2"/>
        <v>1040</v>
      </c>
      <c r="L48" s="26"/>
    </row>
    <row r="49" spans="1:12" s="16" customFormat="1" ht="17.399999999999999" customHeight="1" x14ac:dyDescent="0.3">
      <c r="A49" s="15">
        <v>47</v>
      </c>
      <c r="B49" s="15">
        <v>409</v>
      </c>
      <c r="C49" s="18" t="s">
        <v>122</v>
      </c>
      <c r="D49" s="27" t="s">
        <v>73</v>
      </c>
      <c r="E49" s="22">
        <v>1</v>
      </c>
      <c r="F49" s="11">
        <v>4</v>
      </c>
      <c r="G49" s="10">
        <f t="shared" si="0"/>
        <v>4</v>
      </c>
      <c r="H49" s="9">
        <v>1</v>
      </c>
      <c r="I49" s="7">
        <f t="shared" si="1"/>
        <v>3</v>
      </c>
      <c r="J49" s="7">
        <v>260</v>
      </c>
      <c r="K49" s="8">
        <f t="shared" si="2"/>
        <v>780</v>
      </c>
      <c r="L49" s="26" t="s">
        <v>196</v>
      </c>
    </row>
    <row r="50" spans="1:12" ht="17.399999999999999" customHeight="1" x14ac:dyDescent="0.3">
      <c r="A50" s="15">
        <v>48</v>
      </c>
      <c r="B50" s="15">
        <v>410</v>
      </c>
      <c r="C50" s="18" t="s">
        <v>121</v>
      </c>
      <c r="D50" s="27" t="s">
        <v>108</v>
      </c>
      <c r="E50" s="22">
        <v>1</v>
      </c>
      <c r="F50" s="11">
        <v>4</v>
      </c>
      <c r="G50" s="10">
        <f t="shared" si="0"/>
        <v>4</v>
      </c>
      <c r="H50" s="9"/>
      <c r="I50" s="7">
        <f t="shared" si="1"/>
        <v>4</v>
      </c>
      <c r="J50" s="7">
        <v>260</v>
      </c>
      <c r="K50" s="8">
        <f t="shared" si="2"/>
        <v>1040</v>
      </c>
      <c r="L50" s="26"/>
    </row>
    <row r="51" spans="1:12" ht="17.399999999999999" customHeight="1" x14ac:dyDescent="0.3">
      <c r="A51" s="15">
        <v>49</v>
      </c>
      <c r="B51" s="15">
        <v>411</v>
      </c>
      <c r="C51" s="15" t="s">
        <v>120</v>
      </c>
      <c r="D51" s="27" t="s">
        <v>73</v>
      </c>
      <c r="E51" s="22">
        <v>1</v>
      </c>
      <c r="F51" s="11">
        <v>4</v>
      </c>
      <c r="G51" s="10">
        <f t="shared" si="0"/>
        <v>4</v>
      </c>
      <c r="H51" s="9"/>
      <c r="I51" s="7">
        <f t="shared" si="1"/>
        <v>4</v>
      </c>
      <c r="J51" s="7">
        <v>260</v>
      </c>
      <c r="K51" s="8">
        <f t="shared" si="2"/>
        <v>1040</v>
      </c>
      <c r="L51" s="26"/>
    </row>
    <row r="52" spans="1:12" ht="17.399999999999999" customHeight="1" x14ac:dyDescent="0.3">
      <c r="A52" s="15">
        <v>50</v>
      </c>
      <c r="B52" s="15">
        <v>412</v>
      </c>
      <c r="C52" s="24" t="s">
        <v>119</v>
      </c>
      <c r="D52" s="27" t="s">
        <v>100</v>
      </c>
      <c r="E52" s="22">
        <v>1</v>
      </c>
      <c r="F52" s="11">
        <v>4</v>
      </c>
      <c r="G52" s="10">
        <f t="shared" si="0"/>
        <v>4</v>
      </c>
      <c r="H52" s="9"/>
      <c r="I52" s="7">
        <f t="shared" si="1"/>
        <v>4</v>
      </c>
      <c r="J52" s="7">
        <v>260</v>
      </c>
      <c r="K52" s="8">
        <f t="shared" si="2"/>
        <v>1040</v>
      </c>
      <c r="L52" s="26"/>
    </row>
    <row r="53" spans="1:12" ht="17.399999999999999" customHeight="1" x14ac:dyDescent="0.3">
      <c r="A53" s="15">
        <v>51</v>
      </c>
      <c r="B53" s="15">
        <v>413</v>
      </c>
      <c r="C53" s="18" t="s">
        <v>118</v>
      </c>
      <c r="D53" s="27" t="s">
        <v>86</v>
      </c>
      <c r="E53" s="22">
        <v>0</v>
      </c>
      <c r="F53" s="11">
        <v>4</v>
      </c>
      <c r="G53" s="10">
        <f t="shared" si="0"/>
        <v>0</v>
      </c>
      <c r="H53" s="9"/>
      <c r="I53" s="7">
        <f t="shared" si="1"/>
        <v>0</v>
      </c>
      <c r="J53" s="7">
        <v>260</v>
      </c>
      <c r="K53" s="8">
        <f t="shared" si="2"/>
        <v>0</v>
      </c>
      <c r="L53" s="26"/>
    </row>
    <row r="54" spans="1:12" ht="17.399999999999999" customHeight="1" x14ac:dyDescent="0.3">
      <c r="A54" s="15">
        <v>52</v>
      </c>
      <c r="B54" s="15">
        <v>414</v>
      </c>
      <c r="C54" s="24" t="s">
        <v>174</v>
      </c>
      <c r="D54" s="27" t="s">
        <v>86</v>
      </c>
      <c r="E54" s="12">
        <v>0</v>
      </c>
      <c r="F54" s="11">
        <v>4</v>
      </c>
      <c r="G54" s="10">
        <f t="shared" si="0"/>
        <v>0</v>
      </c>
      <c r="H54" s="9"/>
      <c r="I54" s="7">
        <f t="shared" si="1"/>
        <v>0</v>
      </c>
      <c r="J54" s="7">
        <v>260</v>
      </c>
      <c r="K54" s="8">
        <f t="shared" si="2"/>
        <v>0</v>
      </c>
      <c r="L54" s="26"/>
    </row>
    <row r="55" spans="1:12" ht="17.399999999999999" customHeight="1" x14ac:dyDescent="0.3">
      <c r="A55" s="15">
        <v>53</v>
      </c>
      <c r="B55" s="15">
        <v>501</v>
      </c>
      <c r="C55" s="15" t="s">
        <v>175</v>
      </c>
      <c r="D55" s="27" t="s">
        <v>83</v>
      </c>
      <c r="E55" s="12">
        <v>2</v>
      </c>
      <c r="F55" s="11">
        <v>4</v>
      </c>
      <c r="G55" s="10">
        <f t="shared" si="0"/>
        <v>8</v>
      </c>
      <c r="H55" s="9"/>
      <c r="I55" s="7">
        <f t="shared" si="1"/>
        <v>8</v>
      </c>
      <c r="J55" s="7">
        <v>260</v>
      </c>
      <c r="K55" s="8">
        <f t="shared" si="2"/>
        <v>2080</v>
      </c>
      <c r="L55" s="26"/>
    </row>
    <row r="56" spans="1:12" ht="17.399999999999999" customHeight="1" x14ac:dyDescent="0.3">
      <c r="A56" s="15">
        <v>54</v>
      </c>
      <c r="B56" s="15">
        <v>502</v>
      </c>
      <c r="C56" s="15" t="s">
        <v>176</v>
      </c>
      <c r="D56" s="27" t="s">
        <v>73</v>
      </c>
      <c r="E56" s="12">
        <v>0</v>
      </c>
      <c r="F56" s="11">
        <v>4</v>
      </c>
      <c r="G56" s="10">
        <f t="shared" si="0"/>
        <v>0</v>
      </c>
      <c r="H56" s="9"/>
      <c r="I56" s="7">
        <f t="shared" si="1"/>
        <v>0</v>
      </c>
      <c r="J56" s="7">
        <v>260</v>
      </c>
      <c r="K56" s="8">
        <f t="shared" si="2"/>
        <v>0</v>
      </c>
      <c r="L56" s="26"/>
    </row>
    <row r="57" spans="1:12" ht="17.399999999999999" customHeight="1" x14ac:dyDescent="0.3">
      <c r="A57" s="15">
        <v>55</v>
      </c>
      <c r="B57" s="15">
        <v>503</v>
      </c>
      <c r="C57" s="15" t="s">
        <v>177</v>
      </c>
      <c r="D57" s="27" t="s">
        <v>100</v>
      </c>
      <c r="E57" s="12">
        <v>2</v>
      </c>
      <c r="F57" s="11">
        <v>4</v>
      </c>
      <c r="G57" s="10">
        <f t="shared" si="0"/>
        <v>8</v>
      </c>
      <c r="H57" s="9"/>
      <c r="I57" s="7">
        <f t="shared" si="1"/>
        <v>8</v>
      </c>
      <c r="J57" s="7">
        <v>260</v>
      </c>
      <c r="K57" s="8">
        <f t="shared" si="2"/>
        <v>2080</v>
      </c>
      <c r="L57" s="26"/>
    </row>
    <row r="58" spans="1:12" ht="17.399999999999999" customHeight="1" x14ac:dyDescent="0.3">
      <c r="A58" s="15">
        <v>56</v>
      </c>
      <c r="B58" s="15">
        <v>505</v>
      </c>
      <c r="C58" s="15" t="s">
        <v>179</v>
      </c>
      <c r="D58" s="27" t="s">
        <v>73</v>
      </c>
      <c r="E58" s="12">
        <v>2</v>
      </c>
      <c r="F58" s="11">
        <v>4</v>
      </c>
      <c r="G58" s="10">
        <f t="shared" si="0"/>
        <v>8</v>
      </c>
      <c r="H58" s="9"/>
      <c r="I58" s="7">
        <f t="shared" si="1"/>
        <v>8</v>
      </c>
      <c r="J58" s="7">
        <v>260</v>
      </c>
      <c r="K58" s="8">
        <f t="shared" si="2"/>
        <v>2080</v>
      </c>
      <c r="L58" s="26"/>
    </row>
    <row r="59" spans="1:12" ht="17.399999999999999" customHeight="1" x14ac:dyDescent="0.3">
      <c r="A59" s="15">
        <v>57</v>
      </c>
      <c r="B59" s="15">
        <v>507</v>
      </c>
      <c r="C59" s="15" t="s">
        <v>181</v>
      </c>
      <c r="D59" s="27" t="s">
        <v>100</v>
      </c>
      <c r="E59" s="12">
        <v>2</v>
      </c>
      <c r="F59" s="11">
        <v>4</v>
      </c>
      <c r="G59" s="10">
        <f t="shared" si="0"/>
        <v>8</v>
      </c>
      <c r="H59" s="9"/>
      <c r="I59" s="7">
        <f t="shared" si="1"/>
        <v>8</v>
      </c>
      <c r="J59" s="7">
        <v>260</v>
      </c>
      <c r="K59" s="8">
        <f t="shared" si="2"/>
        <v>2080</v>
      </c>
      <c r="L59" s="43"/>
    </row>
    <row r="60" spans="1:12" ht="17.399999999999999" customHeight="1" x14ac:dyDescent="0.3">
      <c r="A60" s="15">
        <v>58</v>
      </c>
      <c r="B60" s="15">
        <v>508</v>
      </c>
      <c r="C60" s="15" t="s">
        <v>82</v>
      </c>
      <c r="D60" s="27" t="s">
        <v>73</v>
      </c>
      <c r="E60" s="12">
        <v>2</v>
      </c>
      <c r="F60" s="11">
        <v>4</v>
      </c>
      <c r="G60" s="10">
        <f t="shared" si="0"/>
        <v>8</v>
      </c>
      <c r="H60" s="9"/>
      <c r="I60" s="7">
        <f t="shared" si="1"/>
        <v>8</v>
      </c>
      <c r="J60" s="7">
        <v>260</v>
      </c>
      <c r="K60" s="8">
        <f t="shared" si="2"/>
        <v>2080</v>
      </c>
      <c r="L60" s="26"/>
    </row>
    <row r="61" spans="1:12" ht="17.399999999999999" customHeight="1" x14ac:dyDescent="0.3">
      <c r="A61" s="15">
        <v>59</v>
      </c>
      <c r="B61" s="15">
        <v>509</v>
      </c>
      <c r="C61" s="18" t="s">
        <v>81</v>
      </c>
      <c r="D61" s="27" t="s">
        <v>73</v>
      </c>
      <c r="E61" s="12">
        <v>2</v>
      </c>
      <c r="F61" s="11">
        <v>4</v>
      </c>
      <c r="G61" s="10">
        <f t="shared" si="0"/>
        <v>8</v>
      </c>
      <c r="H61" s="9"/>
      <c r="I61" s="7">
        <f t="shared" si="1"/>
        <v>8</v>
      </c>
      <c r="J61" s="7">
        <v>260</v>
      </c>
      <c r="K61" s="8">
        <f t="shared" si="2"/>
        <v>2080</v>
      </c>
      <c r="L61" s="26"/>
    </row>
    <row r="62" spans="1:12" ht="17.399999999999999" customHeight="1" x14ac:dyDescent="0.3">
      <c r="A62" s="15">
        <v>60</v>
      </c>
      <c r="B62" s="15">
        <v>510</v>
      </c>
      <c r="C62" s="18" t="s">
        <v>79</v>
      </c>
      <c r="D62" s="27" t="s">
        <v>73</v>
      </c>
      <c r="E62" s="12">
        <v>2</v>
      </c>
      <c r="F62" s="11">
        <v>4</v>
      </c>
      <c r="G62" s="10">
        <f t="shared" si="0"/>
        <v>8</v>
      </c>
      <c r="H62" s="9"/>
      <c r="I62" s="7">
        <f t="shared" si="1"/>
        <v>8</v>
      </c>
      <c r="J62" s="7">
        <v>260</v>
      </c>
      <c r="K62" s="8">
        <f t="shared" si="2"/>
        <v>2080</v>
      </c>
      <c r="L62" s="26"/>
    </row>
    <row r="63" spans="1:12" ht="17.399999999999999" customHeight="1" x14ac:dyDescent="0.3">
      <c r="A63" s="15">
        <v>61</v>
      </c>
      <c r="B63" s="15">
        <v>511</v>
      </c>
      <c r="C63" s="18" t="s">
        <v>113</v>
      </c>
      <c r="D63" s="27" t="s">
        <v>86</v>
      </c>
      <c r="E63" s="12">
        <v>2</v>
      </c>
      <c r="F63" s="11">
        <v>4</v>
      </c>
      <c r="G63" s="10">
        <f t="shared" si="0"/>
        <v>8</v>
      </c>
      <c r="H63" s="9"/>
      <c r="I63" s="7">
        <f t="shared" si="1"/>
        <v>8</v>
      </c>
      <c r="J63" s="7">
        <v>260</v>
      </c>
      <c r="K63" s="8">
        <f t="shared" si="2"/>
        <v>2080</v>
      </c>
      <c r="L63" s="26"/>
    </row>
    <row r="64" spans="1:12" ht="17.399999999999999" customHeight="1" x14ac:dyDescent="0.3">
      <c r="A64" s="15">
        <v>62</v>
      </c>
      <c r="B64" s="15">
        <v>512</v>
      </c>
      <c r="C64" s="18" t="s">
        <v>77</v>
      </c>
      <c r="D64" s="27" t="s">
        <v>73</v>
      </c>
      <c r="E64" s="12">
        <v>2</v>
      </c>
      <c r="F64" s="11">
        <v>4</v>
      </c>
      <c r="G64" s="10">
        <f t="shared" si="0"/>
        <v>8</v>
      </c>
      <c r="H64" s="9"/>
      <c r="I64" s="7">
        <f t="shared" si="1"/>
        <v>8</v>
      </c>
      <c r="J64" s="7">
        <v>260</v>
      </c>
      <c r="K64" s="8">
        <f t="shared" si="2"/>
        <v>2080</v>
      </c>
      <c r="L64" s="26"/>
    </row>
    <row r="65" spans="1:12" ht="17.399999999999999" customHeight="1" x14ac:dyDescent="0.3">
      <c r="A65" s="15">
        <v>63</v>
      </c>
      <c r="B65" s="15">
        <v>513</v>
      </c>
      <c r="C65" s="15" t="s">
        <v>182</v>
      </c>
      <c r="D65" s="27" t="s">
        <v>73</v>
      </c>
      <c r="E65" s="12">
        <v>2</v>
      </c>
      <c r="F65" s="11">
        <v>4</v>
      </c>
      <c r="G65" s="10">
        <f t="shared" si="0"/>
        <v>8</v>
      </c>
      <c r="H65" s="9"/>
      <c r="I65" s="7">
        <f t="shared" si="1"/>
        <v>8</v>
      </c>
      <c r="J65" s="7">
        <v>260</v>
      </c>
      <c r="K65" s="8">
        <f t="shared" si="2"/>
        <v>2080</v>
      </c>
      <c r="L65" s="26"/>
    </row>
    <row r="66" spans="1:12" ht="17.399999999999999" customHeight="1" x14ac:dyDescent="0.3">
      <c r="A66" s="15">
        <v>64</v>
      </c>
      <c r="B66" s="15">
        <v>514</v>
      </c>
      <c r="C66" s="18" t="s">
        <v>106</v>
      </c>
      <c r="D66" s="27" t="s">
        <v>83</v>
      </c>
      <c r="E66" s="12">
        <v>0</v>
      </c>
      <c r="F66" s="11">
        <v>4</v>
      </c>
      <c r="G66" s="10">
        <f t="shared" si="0"/>
        <v>0</v>
      </c>
      <c r="H66" s="9"/>
      <c r="I66" s="7">
        <f t="shared" si="1"/>
        <v>0</v>
      </c>
      <c r="J66" s="7">
        <v>260</v>
      </c>
      <c r="K66" s="8">
        <f t="shared" si="2"/>
        <v>0</v>
      </c>
      <c r="L66" s="26"/>
    </row>
    <row r="67" spans="1:12" ht="17.399999999999999" customHeight="1" x14ac:dyDescent="0.3">
      <c r="A67" s="15">
        <v>65</v>
      </c>
      <c r="B67" s="15">
        <v>601</v>
      </c>
      <c r="C67" s="15" t="s">
        <v>183</v>
      </c>
      <c r="D67" s="27" t="s">
        <v>73</v>
      </c>
      <c r="E67" s="12">
        <v>0</v>
      </c>
      <c r="F67" s="11">
        <v>4</v>
      </c>
      <c r="G67" s="10">
        <f t="shared" ref="G67:G130" si="3">E67*F67</f>
        <v>0</v>
      </c>
      <c r="H67" s="9"/>
      <c r="I67" s="7">
        <f t="shared" ref="I67:I130" si="4">G67-H67</f>
        <v>0</v>
      </c>
      <c r="J67" s="7">
        <v>260</v>
      </c>
      <c r="K67" s="8">
        <f t="shared" ref="K67:K130" si="5">I67*J67</f>
        <v>0</v>
      </c>
      <c r="L67" s="26"/>
    </row>
    <row r="68" spans="1:12" ht="17.399999999999999" customHeight="1" x14ac:dyDescent="0.3">
      <c r="A68" s="15">
        <v>66</v>
      </c>
      <c r="B68" s="15">
        <v>602</v>
      </c>
      <c r="C68" s="18" t="s">
        <v>104</v>
      </c>
      <c r="D68" s="27" t="s">
        <v>86</v>
      </c>
      <c r="E68" s="12">
        <v>3</v>
      </c>
      <c r="F68" s="11">
        <v>4</v>
      </c>
      <c r="G68" s="10">
        <f t="shared" si="3"/>
        <v>12</v>
      </c>
      <c r="H68" s="9"/>
      <c r="I68" s="7">
        <f t="shared" si="4"/>
        <v>12</v>
      </c>
      <c r="J68" s="7">
        <v>260</v>
      </c>
      <c r="K68" s="8">
        <f t="shared" si="5"/>
        <v>3120</v>
      </c>
      <c r="L68" s="26"/>
    </row>
    <row r="69" spans="1:12" ht="17.399999999999999" customHeight="1" x14ac:dyDescent="0.3">
      <c r="A69" s="15">
        <v>67</v>
      </c>
      <c r="B69" s="15">
        <v>603</v>
      </c>
      <c r="C69" s="18" t="s">
        <v>103</v>
      </c>
      <c r="D69" s="26" t="s">
        <v>73</v>
      </c>
      <c r="E69" s="12">
        <v>0</v>
      </c>
      <c r="F69" s="11">
        <v>4</v>
      </c>
      <c r="G69" s="10">
        <f t="shared" si="3"/>
        <v>0</v>
      </c>
      <c r="H69" s="9"/>
      <c r="I69" s="7">
        <f t="shared" si="4"/>
        <v>0</v>
      </c>
      <c r="J69" s="7">
        <v>260</v>
      </c>
      <c r="K69" s="8">
        <f t="shared" si="5"/>
        <v>0</v>
      </c>
      <c r="L69" s="26"/>
    </row>
    <row r="70" spans="1:12" ht="17.399999999999999" customHeight="1" x14ac:dyDescent="0.3">
      <c r="A70" s="15">
        <v>68</v>
      </c>
      <c r="B70" s="15">
        <v>604</v>
      </c>
      <c r="C70" s="18" t="s">
        <v>102</v>
      </c>
      <c r="D70" s="27" t="s">
        <v>83</v>
      </c>
      <c r="E70" s="12">
        <v>0</v>
      </c>
      <c r="F70" s="11">
        <v>4</v>
      </c>
      <c r="G70" s="10">
        <f t="shared" si="3"/>
        <v>0</v>
      </c>
      <c r="H70" s="9"/>
      <c r="I70" s="7">
        <f t="shared" si="4"/>
        <v>0</v>
      </c>
      <c r="J70" s="7">
        <v>260</v>
      </c>
      <c r="K70" s="8">
        <f t="shared" si="5"/>
        <v>0</v>
      </c>
      <c r="L70" s="26"/>
    </row>
    <row r="71" spans="1:12" ht="17.399999999999999" customHeight="1" x14ac:dyDescent="0.3">
      <c r="A71" s="15">
        <v>69</v>
      </c>
      <c r="B71" s="15">
        <v>605</v>
      </c>
      <c r="C71" s="24" t="s">
        <v>101</v>
      </c>
      <c r="D71" s="27" t="s">
        <v>73</v>
      </c>
      <c r="E71" s="12">
        <v>0</v>
      </c>
      <c r="F71" s="11">
        <v>4</v>
      </c>
      <c r="G71" s="10">
        <f t="shared" si="3"/>
        <v>0</v>
      </c>
      <c r="H71" s="9"/>
      <c r="I71" s="7">
        <f t="shared" si="4"/>
        <v>0</v>
      </c>
      <c r="J71" s="7">
        <v>260</v>
      </c>
      <c r="K71" s="8">
        <f t="shared" si="5"/>
        <v>0</v>
      </c>
      <c r="L71" s="26"/>
    </row>
    <row r="72" spans="1:12" ht="17.399999999999999" customHeight="1" x14ac:dyDescent="0.3">
      <c r="A72" s="15">
        <v>70</v>
      </c>
      <c r="B72" s="15">
        <v>606</v>
      </c>
      <c r="C72" s="18" t="s">
        <v>99</v>
      </c>
      <c r="D72" s="27" t="s">
        <v>80</v>
      </c>
      <c r="E72" s="12">
        <v>0</v>
      </c>
      <c r="F72" s="11">
        <v>4</v>
      </c>
      <c r="G72" s="10">
        <f t="shared" si="3"/>
        <v>0</v>
      </c>
      <c r="H72" s="9"/>
      <c r="I72" s="7">
        <f t="shared" si="4"/>
        <v>0</v>
      </c>
      <c r="J72" s="7">
        <v>260</v>
      </c>
      <c r="K72" s="8">
        <f t="shared" si="5"/>
        <v>0</v>
      </c>
      <c r="L72" s="26"/>
    </row>
    <row r="73" spans="1:12" ht="17.399999999999999" customHeight="1" x14ac:dyDescent="0.3">
      <c r="A73" s="15">
        <v>71</v>
      </c>
      <c r="B73" s="15">
        <v>607</v>
      </c>
      <c r="C73" s="18" t="s">
        <v>98</v>
      </c>
      <c r="D73" s="27" t="s">
        <v>73</v>
      </c>
      <c r="E73" s="12">
        <v>3</v>
      </c>
      <c r="F73" s="11">
        <v>4</v>
      </c>
      <c r="G73" s="10">
        <f t="shared" si="3"/>
        <v>12</v>
      </c>
      <c r="H73" s="9"/>
      <c r="I73" s="7">
        <f t="shared" si="4"/>
        <v>12</v>
      </c>
      <c r="J73" s="7">
        <v>260</v>
      </c>
      <c r="K73" s="8">
        <f t="shared" si="5"/>
        <v>3120</v>
      </c>
      <c r="L73" s="26"/>
    </row>
    <row r="74" spans="1:12" ht="17.399999999999999" customHeight="1" x14ac:dyDescent="0.3">
      <c r="A74" s="15">
        <v>72</v>
      </c>
      <c r="B74" s="15">
        <v>608</v>
      </c>
      <c r="C74" s="18" t="s">
        <v>97</v>
      </c>
      <c r="D74" s="27" t="s">
        <v>73</v>
      </c>
      <c r="E74" s="12">
        <v>3</v>
      </c>
      <c r="F74" s="11">
        <v>4</v>
      </c>
      <c r="G74" s="10">
        <f t="shared" si="3"/>
        <v>12</v>
      </c>
      <c r="H74" s="9"/>
      <c r="I74" s="7">
        <f t="shared" si="4"/>
        <v>12</v>
      </c>
      <c r="J74" s="7">
        <v>260</v>
      </c>
      <c r="K74" s="8">
        <f t="shared" si="5"/>
        <v>3120</v>
      </c>
      <c r="L74" s="26"/>
    </row>
    <row r="75" spans="1:12" ht="17.399999999999999" customHeight="1" x14ac:dyDescent="0.3">
      <c r="A75" s="15">
        <v>73</v>
      </c>
      <c r="B75" s="15">
        <v>609</v>
      </c>
      <c r="C75" s="18" t="s">
        <v>96</v>
      </c>
      <c r="D75" s="27" t="s">
        <v>73</v>
      </c>
      <c r="E75" s="12">
        <v>3</v>
      </c>
      <c r="F75" s="11">
        <v>4</v>
      </c>
      <c r="G75" s="10">
        <f t="shared" si="3"/>
        <v>12</v>
      </c>
      <c r="H75" s="9"/>
      <c r="I75" s="7">
        <f t="shared" si="4"/>
        <v>12</v>
      </c>
      <c r="J75" s="7">
        <v>260</v>
      </c>
      <c r="K75" s="8">
        <f t="shared" si="5"/>
        <v>3120</v>
      </c>
      <c r="L75" s="26"/>
    </row>
    <row r="76" spans="1:12" ht="17.399999999999999" customHeight="1" x14ac:dyDescent="0.3">
      <c r="A76" s="15">
        <v>74</v>
      </c>
      <c r="B76" s="15">
        <v>610</v>
      </c>
      <c r="C76" s="18" t="s">
        <v>95</v>
      </c>
      <c r="D76" s="27" t="s">
        <v>73</v>
      </c>
      <c r="E76" s="22">
        <v>3</v>
      </c>
      <c r="F76" s="11">
        <v>4</v>
      </c>
      <c r="G76" s="10">
        <f t="shared" si="3"/>
        <v>12</v>
      </c>
      <c r="H76" s="9"/>
      <c r="I76" s="7">
        <f t="shared" si="4"/>
        <v>12</v>
      </c>
      <c r="J76" s="7">
        <v>260</v>
      </c>
      <c r="K76" s="8">
        <f t="shared" si="5"/>
        <v>3120</v>
      </c>
      <c r="L76" s="26"/>
    </row>
    <row r="77" spans="1:12" ht="17.399999999999999" customHeight="1" x14ac:dyDescent="0.3">
      <c r="A77" s="15">
        <v>75</v>
      </c>
      <c r="B77" s="15">
        <v>611</v>
      </c>
      <c r="C77" s="18" t="s">
        <v>94</v>
      </c>
      <c r="D77" s="27" t="s">
        <v>73</v>
      </c>
      <c r="E77" s="22">
        <v>3</v>
      </c>
      <c r="F77" s="11">
        <v>4</v>
      </c>
      <c r="G77" s="10">
        <f t="shared" si="3"/>
        <v>12</v>
      </c>
      <c r="H77" s="9"/>
      <c r="I77" s="7">
        <f t="shared" si="4"/>
        <v>12</v>
      </c>
      <c r="J77" s="7">
        <v>260</v>
      </c>
      <c r="K77" s="8">
        <f t="shared" si="5"/>
        <v>3120</v>
      </c>
      <c r="L77" s="26"/>
    </row>
    <row r="78" spans="1:12" s="16" customFormat="1" ht="17.399999999999999" customHeight="1" x14ac:dyDescent="0.3">
      <c r="A78" s="15">
        <v>76</v>
      </c>
      <c r="B78" s="15">
        <v>612</v>
      </c>
      <c r="C78" s="18" t="s">
        <v>93</v>
      </c>
      <c r="D78" s="27" t="s">
        <v>73</v>
      </c>
      <c r="E78" s="22">
        <v>0</v>
      </c>
      <c r="F78" s="11">
        <v>4</v>
      </c>
      <c r="G78" s="10">
        <f t="shared" si="3"/>
        <v>0</v>
      </c>
      <c r="H78" s="9"/>
      <c r="I78" s="7">
        <f t="shared" si="4"/>
        <v>0</v>
      </c>
      <c r="J78" s="7">
        <v>260</v>
      </c>
      <c r="K78" s="8">
        <f t="shared" si="5"/>
        <v>0</v>
      </c>
      <c r="L78" s="26"/>
    </row>
    <row r="79" spans="1:12" ht="17.399999999999999" customHeight="1" x14ac:dyDescent="0.3">
      <c r="A79" s="15">
        <v>77</v>
      </c>
      <c r="B79" s="15">
        <v>613</v>
      </c>
      <c r="C79" s="18" t="s">
        <v>92</v>
      </c>
      <c r="D79" s="27" t="s">
        <v>73</v>
      </c>
      <c r="E79" s="22">
        <v>3</v>
      </c>
      <c r="F79" s="11">
        <v>4</v>
      </c>
      <c r="G79" s="10">
        <f t="shared" si="3"/>
        <v>12</v>
      </c>
      <c r="H79" s="9"/>
      <c r="I79" s="7">
        <f t="shared" si="4"/>
        <v>12</v>
      </c>
      <c r="J79" s="7">
        <v>260</v>
      </c>
      <c r="K79" s="8">
        <f t="shared" si="5"/>
        <v>3120</v>
      </c>
      <c r="L79" s="26"/>
    </row>
    <row r="80" spans="1:12" ht="17.399999999999999" customHeight="1" x14ac:dyDescent="0.3">
      <c r="A80" s="15">
        <v>78</v>
      </c>
      <c r="B80" s="15">
        <v>614</v>
      </c>
      <c r="C80" s="18" t="s">
        <v>91</v>
      </c>
      <c r="D80" s="27" t="s">
        <v>73</v>
      </c>
      <c r="E80" s="22">
        <v>3</v>
      </c>
      <c r="F80" s="11">
        <v>4</v>
      </c>
      <c r="G80" s="10">
        <f t="shared" si="3"/>
        <v>12</v>
      </c>
      <c r="H80" s="9"/>
      <c r="I80" s="7">
        <f t="shared" si="4"/>
        <v>12</v>
      </c>
      <c r="J80" s="7">
        <v>260</v>
      </c>
      <c r="K80" s="8">
        <f t="shared" si="5"/>
        <v>3120</v>
      </c>
      <c r="L80" s="26"/>
    </row>
    <row r="81" spans="1:12" ht="17.399999999999999" customHeight="1" x14ac:dyDescent="0.3">
      <c r="A81" s="15">
        <v>79</v>
      </c>
      <c r="B81" s="15">
        <v>615</v>
      </c>
      <c r="C81" s="14" t="s">
        <v>90</v>
      </c>
      <c r="D81" s="27" t="s">
        <v>73</v>
      </c>
      <c r="E81" s="22">
        <v>0</v>
      </c>
      <c r="F81" s="11">
        <v>4</v>
      </c>
      <c r="G81" s="10">
        <f t="shared" si="3"/>
        <v>0</v>
      </c>
      <c r="H81" s="9"/>
      <c r="I81" s="7">
        <f t="shared" si="4"/>
        <v>0</v>
      </c>
      <c r="J81" s="7">
        <v>260</v>
      </c>
      <c r="K81" s="8">
        <f t="shared" si="5"/>
        <v>0</v>
      </c>
      <c r="L81" s="26"/>
    </row>
    <row r="82" spans="1:12" ht="17.399999999999999" customHeight="1" x14ac:dyDescent="0.3">
      <c r="A82" s="15">
        <v>80</v>
      </c>
      <c r="B82" s="15" t="s">
        <v>56</v>
      </c>
      <c r="C82" s="14" t="s">
        <v>72</v>
      </c>
      <c r="D82" s="21" t="s">
        <v>53</v>
      </c>
      <c r="E82" s="22">
        <v>0</v>
      </c>
      <c r="F82" s="11">
        <v>4</v>
      </c>
      <c r="G82" s="10">
        <f t="shared" si="3"/>
        <v>0</v>
      </c>
      <c r="H82" s="9"/>
      <c r="I82" s="7">
        <f t="shared" si="4"/>
        <v>0</v>
      </c>
      <c r="J82" s="7">
        <v>260</v>
      </c>
      <c r="K82" s="8">
        <f t="shared" si="5"/>
        <v>0</v>
      </c>
      <c r="L82" s="26"/>
    </row>
    <row r="83" spans="1:12" ht="17.399999999999999" customHeight="1" x14ac:dyDescent="0.3">
      <c r="A83" s="15">
        <v>81</v>
      </c>
      <c r="B83" s="15" t="s">
        <v>56</v>
      </c>
      <c r="C83" s="23" t="s">
        <v>71</v>
      </c>
      <c r="D83" s="21" t="s">
        <v>62</v>
      </c>
      <c r="E83" s="22">
        <v>0</v>
      </c>
      <c r="F83" s="11">
        <v>4</v>
      </c>
      <c r="G83" s="10">
        <f t="shared" si="3"/>
        <v>0</v>
      </c>
      <c r="H83" s="9"/>
      <c r="I83" s="7">
        <f t="shared" si="4"/>
        <v>0</v>
      </c>
      <c r="J83" s="7">
        <v>260</v>
      </c>
      <c r="K83" s="8">
        <f t="shared" si="5"/>
        <v>0</v>
      </c>
      <c r="L83" s="26"/>
    </row>
    <row r="84" spans="1:12" ht="17.399999999999999" customHeight="1" x14ac:dyDescent="0.3">
      <c r="A84" s="15">
        <v>82</v>
      </c>
      <c r="B84" s="15" t="s">
        <v>56</v>
      </c>
      <c r="C84" s="23" t="s">
        <v>70</v>
      </c>
      <c r="D84" s="21" t="s">
        <v>62</v>
      </c>
      <c r="E84" s="22">
        <v>0</v>
      </c>
      <c r="F84" s="11">
        <v>4</v>
      </c>
      <c r="G84" s="10">
        <f t="shared" si="3"/>
        <v>0</v>
      </c>
      <c r="H84" s="9"/>
      <c r="I84" s="7">
        <f t="shared" si="4"/>
        <v>0</v>
      </c>
      <c r="J84" s="7">
        <v>260</v>
      </c>
      <c r="K84" s="8">
        <f t="shared" si="5"/>
        <v>0</v>
      </c>
      <c r="L84" s="26"/>
    </row>
    <row r="85" spans="1:12" ht="17.399999999999999" customHeight="1" x14ac:dyDescent="0.3">
      <c r="A85" s="15">
        <v>83</v>
      </c>
      <c r="B85" s="15" t="s">
        <v>56</v>
      </c>
      <c r="C85" s="23" t="s">
        <v>69</v>
      </c>
      <c r="D85" s="21" t="s">
        <v>68</v>
      </c>
      <c r="E85" s="22">
        <v>0</v>
      </c>
      <c r="F85" s="11">
        <v>4</v>
      </c>
      <c r="G85" s="10">
        <f t="shared" si="3"/>
        <v>0</v>
      </c>
      <c r="H85" s="9"/>
      <c r="I85" s="7">
        <f t="shared" si="4"/>
        <v>0</v>
      </c>
      <c r="J85" s="7">
        <v>260</v>
      </c>
      <c r="K85" s="8">
        <f t="shared" si="5"/>
        <v>0</v>
      </c>
      <c r="L85" s="26"/>
    </row>
    <row r="86" spans="1:12" s="16" customFormat="1" ht="17.399999999999999" customHeight="1" x14ac:dyDescent="0.3">
      <c r="A86" s="15">
        <v>84</v>
      </c>
      <c r="B86" s="15" t="s">
        <v>56</v>
      </c>
      <c r="C86" s="18" t="s">
        <v>124</v>
      </c>
      <c r="D86" s="21" t="s">
        <v>68</v>
      </c>
      <c r="E86" s="22">
        <v>0</v>
      </c>
      <c r="F86" s="11">
        <v>4</v>
      </c>
      <c r="G86" s="10">
        <f t="shared" si="3"/>
        <v>0</v>
      </c>
      <c r="H86" s="9"/>
      <c r="I86" s="7">
        <f t="shared" si="4"/>
        <v>0</v>
      </c>
      <c r="J86" s="7">
        <v>260</v>
      </c>
      <c r="K86" s="8">
        <f t="shared" si="5"/>
        <v>0</v>
      </c>
      <c r="L86" s="26"/>
    </row>
    <row r="87" spans="1:12" s="16" customFormat="1" ht="17.399999999999999" customHeight="1" x14ac:dyDescent="0.3">
      <c r="A87" s="15">
        <v>85</v>
      </c>
      <c r="B87" s="15" t="s">
        <v>67</v>
      </c>
      <c r="C87" s="14" t="s">
        <v>66</v>
      </c>
      <c r="D87" s="21" t="s">
        <v>13</v>
      </c>
      <c r="E87" s="22">
        <v>0</v>
      </c>
      <c r="F87" s="11">
        <v>4</v>
      </c>
      <c r="G87" s="10">
        <f t="shared" si="3"/>
        <v>0</v>
      </c>
      <c r="H87" s="9"/>
      <c r="I87" s="7">
        <f t="shared" si="4"/>
        <v>0</v>
      </c>
      <c r="J87" s="7">
        <v>260</v>
      </c>
      <c r="K87" s="8">
        <f t="shared" si="5"/>
        <v>0</v>
      </c>
      <c r="L87" s="26"/>
    </row>
    <row r="88" spans="1:12" ht="17.399999999999999" customHeight="1" x14ac:dyDescent="0.3">
      <c r="A88" s="15">
        <v>86</v>
      </c>
      <c r="B88" s="15" t="s">
        <v>56</v>
      </c>
      <c r="C88" s="14" t="s">
        <v>65</v>
      </c>
      <c r="D88" s="21" t="s">
        <v>64</v>
      </c>
      <c r="E88" s="22">
        <v>0</v>
      </c>
      <c r="F88" s="11">
        <v>4</v>
      </c>
      <c r="G88" s="10">
        <f t="shared" si="3"/>
        <v>0</v>
      </c>
      <c r="H88" s="9"/>
      <c r="I88" s="7">
        <f t="shared" si="4"/>
        <v>0</v>
      </c>
      <c r="J88" s="7">
        <v>260</v>
      </c>
      <c r="K88" s="8">
        <f t="shared" si="5"/>
        <v>0</v>
      </c>
      <c r="L88" s="46"/>
    </row>
    <row r="89" spans="1:12" ht="17.399999999999999" customHeight="1" x14ac:dyDescent="0.3">
      <c r="A89" s="15">
        <v>87</v>
      </c>
      <c r="B89" s="15" t="s">
        <v>56</v>
      </c>
      <c r="C89" s="23" t="s">
        <v>63</v>
      </c>
      <c r="D89" s="21" t="s">
        <v>62</v>
      </c>
      <c r="E89" s="22">
        <v>0</v>
      </c>
      <c r="F89" s="11">
        <v>4</v>
      </c>
      <c r="G89" s="10">
        <f t="shared" si="3"/>
        <v>0</v>
      </c>
      <c r="H89" s="9"/>
      <c r="I89" s="7">
        <f t="shared" si="4"/>
        <v>0</v>
      </c>
      <c r="J89" s="7">
        <v>260</v>
      </c>
      <c r="K89" s="8">
        <f t="shared" si="5"/>
        <v>0</v>
      </c>
      <c r="L89" s="46"/>
    </row>
    <row r="90" spans="1:12" ht="17.399999999999999" customHeight="1" x14ac:dyDescent="0.3">
      <c r="A90" s="15">
        <v>88</v>
      </c>
      <c r="B90" s="15" t="s">
        <v>61</v>
      </c>
      <c r="C90" s="23" t="s">
        <v>60</v>
      </c>
      <c r="D90" s="21" t="s">
        <v>57</v>
      </c>
      <c r="E90" s="22">
        <v>0</v>
      </c>
      <c r="F90" s="11">
        <v>4</v>
      </c>
      <c r="G90" s="10">
        <f t="shared" si="3"/>
        <v>0</v>
      </c>
      <c r="H90" s="9"/>
      <c r="I90" s="7">
        <f t="shared" si="4"/>
        <v>0</v>
      </c>
      <c r="J90" s="7">
        <v>260</v>
      </c>
      <c r="K90" s="8">
        <f t="shared" si="5"/>
        <v>0</v>
      </c>
      <c r="L90" s="26"/>
    </row>
    <row r="91" spans="1:12" ht="17.399999999999999" customHeight="1" x14ac:dyDescent="0.3">
      <c r="A91" s="15">
        <v>89</v>
      </c>
      <c r="B91" s="15" t="s">
        <v>59</v>
      </c>
      <c r="C91" s="23" t="s">
        <v>58</v>
      </c>
      <c r="D91" s="21" t="s">
        <v>57</v>
      </c>
      <c r="E91" s="22">
        <v>0</v>
      </c>
      <c r="F91" s="11">
        <v>4</v>
      </c>
      <c r="G91" s="10">
        <f t="shared" si="3"/>
        <v>0</v>
      </c>
      <c r="H91" s="9"/>
      <c r="I91" s="7">
        <f t="shared" si="4"/>
        <v>0</v>
      </c>
      <c r="J91" s="7">
        <v>260</v>
      </c>
      <c r="K91" s="8">
        <f t="shared" si="5"/>
        <v>0</v>
      </c>
      <c r="L91" s="46"/>
    </row>
    <row r="92" spans="1:12" ht="17.399999999999999" customHeight="1" x14ac:dyDescent="0.3">
      <c r="A92" s="15">
        <v>90</v>
      </c>
      <c r="B92" s="15" t="s">
        <v>59</v>
      </c>
      <c r="C92" s="18" t="s">
        <v>145</v>
      </c>
      <c r="D92" s="21" t="s">
        <v>57</v>
      </c>
      <c r="E92" s="22">
        <v>2</v>
      </c>
      <c r="F92" s="11">
        <v>4</v>
      </c>
      <c r="G92" s="10">
        <f t="shared" si="3"/>
        <v>8</v>
      </c>
      <c r="H92" s="9">
        <v>1</v>
      </c>
      <c r="I92" s="7">
        <f t="shared" si="4"/>
        <v>7</v>
      </c>
      <c r="J92" s="7">
        <v>260</v>
      </c>
      <c r="K92" s="8">
        <f t="shared" si="5"/>
        <v>1820</v>
      </c>
      <c r="L92" s="26" t="s">
        <v>198</v>
      </c>
    </row>
    <row r="93" spans="1:12" ht="17.399999999999999" customHeight="1" x14ac:dyDescent="0.3">
      <c r="A93" s="15">
        <v>91</v>
      </c>
      <c r="B93" s="15" t="s">
        <v>56</v>
      </c>
      <c r="C93" s="23" t="s">
        <v>54</v>
      </c>
      <c r="D93" s="21" t="s">
        <v>53</v>
      </c>
      <c r="E93" s="22">
        <v>0</v>
      </c>
      <c r="F93" s="11">
        <v>4</v>
      </c>
      <c r="G93" s="10">
        <f t="shared" si="3"/>
        <v>0</v>
      </c>
      <c r="H93" s="9"/>
      <c r="I93" s="7">
        <f t="shared" si="4"/>
        <v>0</v>
      </c>
      <c r="J93" s="7">
        <v>260</v>
      </c>
      <c r="K93" s="8">
        <f t="shared" si="5"/>
        <v>0</v>
      </c>
      <c r="L93" s="26"/>
    </row>
    <row r="94" spans="1:12" ht="17.399999999999999" customHeight="1" x14ac:dyDescent="0.3">
      <c r="A94" s="15">
        <v>92</v>
      </c>
      <c r="B94" s="15" t="s">
        <v>47</v>
      </c>
      <c r="C94" s="18" t="s">
        <v>138</v>
      </c>
      <c r="D94" s="21" t="s">
        <v>52</v>
      </c>
      <c r="E94" s="22">
        <v>0</v>
      </c>
      <c r="F94" s="11">
        <v>4</v>
      </c>
      <c r="G94" s="10">
        <f t="shared" si="3"/>
        <v>0</v>
      </c>
      <c r="H94" s="9"/>
      <c r="I94" s="7">
        <f t="shared" si="4"/>
        <v>0</v>
      </c>
      <c r="J94" s="7">
        <v>260</v>
      </c>
      <c r="K94" s="8">
        <f t="shared" si="5"/>
        <v>0</v>
      </c>
      <c r="L94" s="26"/>
    </row>
    <row r="95" spans="1:12" ht="17.399999999999999" customHeight="1" x14ac:dyDescent="0.3">
      <c r="A95" s="15">
        <v>93</v>
      </c>
      <c r="B95" s="15" t="s">
        <v>47</v>
      </c>
      <c r="C95" s="18" t="s">
        <v>51</v>
      </c>
      <c r="D95" s="21" t="s">
        <v>45</v>
      </c>
      <c r="E95" s="12">
        <v>0</v>
      </c>
      <c r="F95" s="11">
        <v>4</v>
      </c>
      <c r="G95" s="10">
        <f t="shared" si="3"/>
        <v>0</v>
      </c>
      <c r="H95" s="9"/>
      <c r="I95" s="7">
        <f t="shared" si="4"/>
        <v>0</v>
      </c>
      <c r="J95" s="7">
        <v>260</v>
      </c>
      <c r="K95" s="8">
        <f t="shared" si="5"/>
        <v>0</v>
      </c>
      <c r="L95" s="26"/>
    </row>
    <row r="96" spans="1:12" ht="17.399999999999999" customHeight="1" x14ac:dyDescent="0.3">
      <c r="A96" s="15">
        <v>94</v>
      </c>
      <c r="B96" s="15" t="s">
        <v>50</v>
      </c>
      <c r="C96" s="14" t="s">
        <v>49</v>
      </c>
      <c r="D96" s="21" t="s">
        <v>33</v>
      </c>
      <c r="E96" s="12">
        <v>0</v>
      </c>
      <c r="F96" s="11">
        <v>4</v>
      </c>
      <c r="G96" s="10">
        <f t="shared" si="3"/>
        <v>0</v>
      </c>
      <c r="H96" s="9"/>
      <c r="I96" s="7">
        <f t="shared" si="4"/>
        <v>0</v>
      </c>
      <c r="J96" s="7">
        <v>260</v>
      </c>
      <c r="K96" s="8">
        <f t="shared" si="5"/>
        <v>0</v>
      </c>
      <c r="L96" s="26"/>
    </row>
    <row r="97" spans="1:12" ht="17.399999999999999" customHeight="1" x14ac:dyDescent="0.3">
      <c r="A97" s="15">
        <v>95</v>
      </c>
      <c r="B97" s="15" t="s">
        <v>47</v>
      </c>
      <c r="C97" s="15" t="s">
        <v>46</v>
      </c>
      <c r="D97" s="21" t="s">
        <v>48</v>
      </c>
      <c r="E97" s="12">
        <v>1</v>
      </c>
      <c r="F97" s="11">
        <v>4</v>
      </c>
      <c r="G97" s="10">
        <f t="shared" si="3"/>
        <v>4</v>
      </c>
      <c r="H97" s="9"/>
      <c r="I97" s="7">
        <f t="shared" si="4"/>
        <v>4</v>
      </c>
      <c r="J97" s="7">
        <v>260</v>
      </c>
      <c r="K97" s="8">
        <f t="shared" si="5"/>
        <v>1040</v>
      </c>
      <c r="L97" s="26"/>
    </row>
    <row r="98" spans="1:12" ht="17.399999999999999" customHeight="1" x14ac:dyDescent="0.3">
      <c r="A98" s="15">
        <v>96</v>
      </c>
      <c r="B98" s="15" t="s">
        <v>47</v>
      </c>
      <c r="C98" s="18" t="s">
        <v>139</v>
      </c>
      <c r="D98" s="21" t="s">
        <v>45</v>
      </c>
      <c r="E98" s="22">
        <v>0</v>
      </c>
      <c r="F98" s="11">
        <v>4</v>
      </c>
      <c r="G98" s="10">
        <f t="shared" si="3"/>
        <v>0</v>
      </c>
      <c r="H98" s="9"/>
      <c r="I98" s="7">
        <f t="shared" si="4"/>
        <v>0</v>
      </c>
      <c r="J98" s="7">
        <v>260</v>
      </c>
      <c r="K98" s="8">
        <f t="shared" si="5"/>
        <v>0</v>
      </c>
      <c r="L98" s="26"/>
    </row>
    <row r="99" spans="1:12" ht="17.399999999999999" customHeight="1" x14ac:dyDescent="0.3">
      <c r="A99" s="15">
        <v>97</v>
      </c>
      <c r="B99" s="15"/>
      <c r="C99" s="14" t="s">
        <v>10</v>
      </c>
      <c r="D99" s="21" t="s">
        <v>9</v>
      </c>
      <c r="E99" s="22">
        <v>0</v>
      </c>
      <c r="F99" s="11">
        <v>4</v>
      </c>
      <c r="G99" s="10">
        <f t="shared" si="3"/>
        <v>0</v>
      </c>
      <c r="H99" s="9"/>
      <c r="I99" s="7">
        <f t="shared" si="4"/>
        <v>0</v>
      </c>
      <c r="J99" s="7">
        <v>260</v>
      </c>
      <c r="K99" s="8">
        <f t="shared" si="5"/>
        <v>0</v>
      </c>
      <c r="L99" s="26"/>
    </row>
    <row r="100" spans="1:12" ht="17.399999999999999" customHeight="1" x14ac:dyDescent="0.3">
      <c r="A100" s="15">
        <v>98</v>
      </c>
      <c r="B100" s="15"/>
      <c r="C100" s="14" t="s">
        <v>44</v>
      </c>
      <c r="D100" s="21" t="s">
        <v>33</v>
      </c>
      <c r="E100" s="22">
        <v>0</v>
      </c>
      <c r="F100" s="11">
        <v>4</v>
      </c>
      <c r="G100" s="10">
        <f t="shared" si="3"/>
        <v>0</v>
      </c>
      <c r="H100" s="9"/>
      <c r="I100" s="7">
        <f t="shared" si="4"/>
        <v>0</v>
      </c>
      <c r="J100" s="7">
        <v>260</v>
      </c>
      <c r="K100" s="8">
        <f t="shared" si="5"/>
        <v>0</v>
      </c>
      <c r="L100" s="26"/>
    </row>
    <row r="101" spans="1:12" ht="17.399999999999999" customHeight="1" x14ac:dyDescent="0.3">
      <c r="A101" s="15">
        <v>99</v>
      </c>
      <c r="B101" s="15"/>
      <c r="C101" s="14" t="s">
        <v>43</v>
      </c>
      <c r="D101" s="21" t="s">
        <v>33</v>
      </c>
      <c r="E101" s="22">
        <v>0</v>
      </c>
      <c r="F101" s="11">
        <v>4</v>
      </c>
      <c r="G101" s="10">
        <f t="shared" si="3"/>
        <v>0</v>
      </c>
      <c r="H101" s="9"/>
      <c r="I101" s="7">
        <f t="shared" si="4"/>
        <v>0</v>
      </c>
      <c r="J101" s="7">
        <v>260</v>
      </c>
      <c r="K101" s="8">
        <f t="shared" si="5"/>
        <v>0</v>
      </c>
      <c r="L101" s="26"/>
    </row>
    <row r="102" spans="1:12" ht="17.399999999999999" customHeight="1" x14ac:dyDescent="0.3">
      <c r="A102" s="15">
        <v>100</v>
      </c>
      <c r="B102" s="15"/>
      <c r="C102" s="14" t="s">
        <v>42</v>
      </c>
      <c r="D102" s="21" t="s">
        <v>40</v>
      </c>
      <c r="E102" s="22">
        <v>0</v>
      </c>
      <c r="F102" s="11">
        <v>4</v>
      </c>
      <c r="G102" s="10">
        <f t="shared" si="3"/>
        <v>0</v>
      </c>
      <c r="H102" s="9"/>
      <c r="I102" s="7">
        <f t="shared" si="4"/>
        <v>0</v>
      </c>
      <c r="J102" s="7">
        <v>260</v>
      </c>
      <c r="K102" s="8">
        <f t="shared" si="5"/>
        <v>0</v>
      </c>
      <c r="L102" s="26"/>
    </row>
    <row r="103" spans="1:12" ht="17.399999999999999" customHeight="1" x14ac:dyDescent="0.3">
      <c r="A103" s="15">
        <v>101</v>
      </c>
      <c r="B103" s="15"/>
      <c r="C103" s="14" t="s">
        <v>41</v>
      </c>
      <c r="D103" s="21" t="s">
        <v>13</v>
      </c>
      <c r="E103" s="22">
        <v>1</v>
      </c>
      <c r="F103" s="11">
        <v>4</v>
      </c>
      <c r="G103" s="10">
        <f t="shared" si="3"/>
        <v>4</v>
      </c>
      <c r="H103" s="9"/>
      <c r="I103" s="7">
        <f t="shared" si="4"/>
        <v>4</v>
      </c>
      <c r="J103" s="7">
        <v>260</v>
      </c>
      <c r="K103" s="8">
        <f t="shared" si="5"/>
        <v>1040</v>
      </c>
      <c r="L103" s="26"/>
    </row>
    <row r="104" spans="1:12" ht="17.399999999999999" customHeight="1" x14ac:dyDescent="0.3">
      <c r="A104" s="15">
        <v>102</v>
      </c>
      <c r="B104" s="15"/>
      <c r="C104" s="14" t="s">
        <v>39</v>
      </c>
      <c r="D104" s="21" t="s">
        <v>31</v>
      </c>
      <c r="E104" s="22">
        <v>0</v>
      </c>
      <c r="F104" s="11">
        <v>4</v>
      </c>
      <c r="G104" s="10">
        <f t="shared" si="3"/>
        <v>0</v>
      </c>
      <c r="H104" s="9"/>
      <c r="I104" s="7">
        <f t="shared" si="4"/>
        <v>0</v>
      </c>
      <c r="J104" s="7">
        <v>260</v>
      </c>
      <c r="K104" s="8">
        <f t="shared" si="5"/>
        <v>0</v>
      </c>
      <c r="L104" s="26"/>
    </row>
    <row r="105" spans="1:12" ht="17.399999999999999" customHeight="1" x14ac:dyDescent="0.3">
      <c r="A105" s="15">
        <v>103</v>
      </c>
      <c r="B105" s="15"/>
      <c r="C105" s="14" t="s">
        <v>38</v>
      </c>
      <c r="D105" s="21" t="s">
        <v>31</v>
      </c>
      <c r="E105" s="22">
        <v>0</v>
      </c>
      <c r="F105" s="11">
        <v>4</v>
      </c>
      <c r="G105" s="10">
        <f t="shared" si="3"/>
        <v>0</v>
      </c>
      <c r="H105" s="9"/>
      <c r="I105" s="7">
        <f t="shared" si="4"/>
        <v>0</v>
      </c>
      <c r="J105" s="7">
        <v>260</v>
      </c>
      <c r="K105" s="8">
        <f t="shared" si="5"/>
        <v>0</v>
      </c>
      <c r="L105" s="26"/>
    </row>
    <row r="106" spans="1:12" ht="17.399999999999999" customHeight="1" x14ac:dyDescent="0.3">
      <c r="A106" s="15">
        <v>104</v>
      </c>
      <c r="B106" s="15"/>
      <c r="C106" s="20" t="s">
        <v>37</v>
      </c>
      <c r="D106" s="21" t="s">
        <v>33</v>
      </c>
      <c r="E106" s="22">
        <v>0</v>
      </c>
      <c r="F106" s="11">
        <v>4</v>
      </c>
      <c r="G106" s="10">
        <f t="shared" si="3"/>
        <v>0</v>
      </c>
      <c r="H106" s="9"/>
      <c r="I106" s="7">
        <f t="shared" si="4"/>
        <v>0</v>
      </c>
      <c r="J106" s="7">
        <v>260</v>
      </c>
      <c r="K106" s="8">
        <f t="shared" si="5"/>
        <v>0</v>
      </c>
      <c r="L106" s="26"/>
    </row>
    <row r="107" spans="1:12" ht="17.399999999999999" customHeight="1" x14ac:dyDescent="0.3">
      <c r="A107" s="15">
        <v>105</v>
      </c>
      <c r="B107" s="15"/>
      <c r="C107" s="14" t="s">
        <v>36</v>
      </c>
      <c r="D107" s="21" t="s">
        <v>31</v>
      </c>
      <c r="E107" s="22">
        <v>0</v>
      </c>
      <c r="F107" s="11">
        <v>4</v>
      </c>
      <c r="G107" s="10">
        <f t="shared" si="3"/>
        <v>0</v>
      </c>
      <c r="H107" s="9"/>
      <c r="I107" s="7">
        <f t="shared" si="4"/>
        <v>0</v>
      </c>
      <c r="J107" s="7">
        <v>260</v>
      </c>
      <c r="K107" s="8">
        <f t="shared" si="5"/>
        <v>0</v>
      </c>
      <c r="L107" s="26"/>
    </row>
    <row r="108" spans="1:12" ht="17.399999999999999" customHeight="1" x14ac:dyDescent="0.3">
      <c r="A108" s="15">
        <v>106</v>
      </c>
      <c r="B108" s="15"/>
      <c r="C108" s="14" t="s">
        <v>35</v>
      </c>
      <c r="D108" s="21" t="s">
        <v>33</v>
      </c>
      <c r="E108" s="22">
        <v>0</v>
      </c>
      <c r="F108" s="11">
        <v>4</v>
      </c>
      <c r="G108" s="10">
        <f t="shared" si="3"/>
        <v>0</v>
      </c>
      <c r="H108" s="9"/>
      <c r="I108" s="7">
        <f t="shared" si="4"/>
        <v>0</v>
      </c>
      <c r="J108" s="7">
        <v>260</v>
      </c>
      <c r="K108" s="8">
        <f t="shared" si="5"/>
        <v>0</v>
      </c>
      <c r="L108" s="26"/>
    </row>
    <row r="109" spans="1:12" ht="17.399999999999999" customHeight="1" x14ac:dyDescent="0.3">
      <c r="A109" s="15">
        <v>107</v>
      </c>
      <c r="B109" s="15"/>
      <c r="C109" s="14" t="s">
        <v>34</v>
      </c>
      <c r="D109" s="21" t="s">
        <v>31</v>
      </c>
      <c r="E109" s="22">
        <v>0</v>
      </c>
      <c r="F109" s="11">
        <v>4</v>
      </c>
      <c r="G109" s="10">
        <f t="shared" si="3"/>
        <v>0</v>
      </c>
      <c r="H109" s="9"/>
      <c r="I109" s="7">
        <f t="shared" si="4"/>
        <v>0</v>
      </c>
      <c r="J109" s="7">
        <v>260</v>
      </c>
      <c r="K109" s="8">
        <f t="shared" si="5"/>
        <v>0</v>
      </c>
      <c r="L109" s="26"/>
    </row>
    <row r="110" spans="1:12" ht="17.399999999999999" customHeight="1" x14ac:dyDescent="0.3">
      <c r="A110" s="15">
        <v>108</v>
      </c>
      <c r="B110" s="15"/>
      <c r="C110" s="19" t="s">
        <v>32</v>
      </c>
      <c r="D110" s="21" t="s">
        <v>9</v>
      </c>
      <c r="E110" s="22">
        <v>0</v>
      </c>
      <c r="F110" s="11">
        <v>4</v>
      </c>
      <c r="G110" s="10">
        <f t="shared" si="3"/>
        <v>0</v>
      </c>
      <c r="H110" s="9"/>
      <c r="I110" s="7">
        <f t="shared" si="4"/>
        <v>0</v>
      </c>
      <c r="J110" s="7">
        <v>260</v>
      </c>
      <c r="K110" s="8">
        <f t="shared" si="5"/>
        <v>0</v>
      </c>
      <c r="L110" s="26"/>
    </row>
    <row r="111" spans="1:12" ht="17.399999999999999" customHeight="1" x14ac:dyDescent="0.3">
      <c r="A111" s="15">
        <v>109</v>
      </c>
      <c r="B111" s="15"/>
      <c r="C111" s="14" t="s">
        <v>30</v>
      </c>
      <c r="D111" s="21" t="s">
        <v>9</v>
      </c>
      <c r="E111" s="22">
        <v>0</v>
      </c>
      <c r="F111" s="11">
        <v>4</v>
      </c>
      <c r="G111" s="10">
        <f t="shared" si="3"/>
        <v>0</v>
      </c>
      <c r="H111" s="9"/>
      <c r="I111" s="7">
        <f t="shared" si="4"/>
        <v>0</v>
      </c>
      <c r="J111" s="7">
        <v>260</v>
      </c>
      <c r="K111" s="8">
        <f t="shared" si="5"/>
        <v>0</v>
      </c>
      <c r="L111" s="26"/>
    </row>
    <row r="112" spans="1:12" ht="17.399999999999999" customHeight="1" x14ac:dyDescent="0.3">
      <c r="A112" s="15">
        <v>110</v>
      </c>
      <c r="B112" s="15"/>
      <c r="C112" s="14" t="s">
        <v>187</v>
      </c>
      <c r="D112" s="21" t="s">
        <v>27</v>
      </c>
      <c r="E112" s="22">
        <v>0</v>
      </c>
      <c r="F112" s="11">
        <v>4</v>
      </c>
      <c r="G112" s="10">
        <f t="shared" si="3"/>
        <v>0</v>
      </c>
      <c r="H112" s="9"/>
      <c r="I112" s="7">
        <f t="shared" si="4"/>
        <v>0</v>
      </c>
      <c r="J112" s="7">
        <v>260</v>
      </c>
      <c r="K112" s="8">
        <f t="shared" si="5"/>
        <v>0</v>
      </c>
      <c r="L112" s="26"/>
    </row>
    <row r="113" spans="1:12" ht="17.399999999999999" customHeight="1" x14ac:dyDescent="0.3">
      <c r="A113" s="15">
        <v>111</v>
      </c>
      <c r="B113" s="15"/>
      <c r="C113" s="14" t="s">
        <v>29</v>
      </c>
      <c r="D113" s="21" t="s">
        <v>27</v>
      </c>
      <c r="E113" s="22">
        <v>0</v>
      </c>
      <c r="F113" s="11">
        <v>4</v>
      </c>
      <c r="G113" s="10">
        <f t="shared" si="3"/>
        <v>0</v>
      </c>
      <c r="H113" s="9"/>
      <c r="I113" s="7">
        <f t="shared" si="4"/>
        <v>0</v>
      </c>
      <c r="J113" s="7">
        <v>260</v>
      </c>
      <c r="K113" s="8">
        <f t="shared" si="5"/>
        <v>0</v>
      </c>
      <c r="L113" s="26"/>
    </row>
    <row r="114" spans="1:12" ht="17.399999999999999" customHeight="1" x14ac:dyDescent="0.3">
      <c r="A114" s="15">
        <v>112</v>
      </c>
      <c r="B114" s="15"/>
      <c r="C114" s="14" t="s">
        <v>28</v>
      </c>
      <c r="D114" s="21" t="s">
        <v>19</v>
      </c>
      <c r="E114" s="12">
        <v>0</v>
      </c>
      <c r="F114" s="11">
        <v>4</v>
      </c>
      <c r="G114" s="10">
        <f t="shared" si="3"/>
        <v>0</v>
      </c>
      <c r="H114" s="9"/>
      <c r="I114" s="7">
        <f t="shared" si="4"/>
        <v>0</v>
      </c>
      <c r="J114" s="7">
        <v>260</v>
      </c>
      <c r="K114" s="8">
        <f t="shared" si="5"/>
        <v>0</v>
      </c>
      <c r="L114" s="26"/>
    </row>
    <row r="115" spans="1:12" ht="17.399999999999999" customHeight="1" x14ac:dyDescent="0.3">
      <c r="A115" s="15">
        <v>113</v>
      </c>
      <c r="B115" s="15"/>
      <c r="C115" s="14" t="s">
        <v>26</v>
      </c>
      <c r="D115" s="21" t="s">
        <v>9</v>
      </c>
      <c r="E115" s="12">
        <v>1</v>
      </c>
      <c r="F115" s="11">
        <v>4</v>
      </c>
      <c r="G115" s="10">
        <f t="shared" si="3"/>
        <v>4</v>
      </c>
      <c r="H115" s="9"/>
      <c r="I115" s="7">
        <f t="shared" si="4"/>
        <v>4</v>
      </c>
      <c r="J115" s="7">
        <v>260</v>
      </c>
      <c r="K115" s="8">
        <f t="shared" si="5"/>
        <v>1040</v>
      </c>
      <c r="L115" s="26"/>
    </row>
    <row r="116" spans="1:12" ht="17.399999999999999" customHeight="1" x14ac:dyDescent="0.3">
      <c r="A116" s="15">
        <v>114</v>
      </c>
      <c r="B116" s="15"/>
      <c r="C116" s="14" t="s">
        <v>25</v>
      </c>
      <c r="D116" s="21" t="s">
        <v>9</v>
      </c>
      <c r="E116" s="12">
        <v>0</v>
      </c>
      <c r="F116" s="11">
        <v>4</v>
      </c>
      <c r="G116" s="10">
        <f t="shared" si="3"/>
        <v>0</v>
      </c>
      <c r="H116" s="9"/>
      <c r="I116" s="7">
        <f t="shared" si="4"/>
        <v>0</v>
      </c>
      <c r="J116" s="7">
        <v>260</v>
      </c>
      <c r="K116" s="8">
        <f t="shared" si="5"/>
        <v>0</v>
      </c>
      <c r="L116" s="26"/>
    </row>
    <row r="117" spans="1:12" ht="17.399999999999999" customHeight="1" x14ac:dyDescent="0.3">
      <c r="A117" s="15">
        <v>115</v>
      </c>
      <c r="B117" s="15"/>
      <c r="C117" s="18" t="s">
        <v>85</v>
      </c>
      <c r="D117" s="21" t="s">
        <v>13</v>
      </c>
      <c r="E117" s="22">
        <v>0</v>
      </c>
      <c r="F117" s="11">
        <v>4</v>
      </c>
      <c r="G117" s="10">
        <f t="shared" si="3"/>
        <v>0</v>
      </c>
      <c r="H117" s="9"/>
      <c r="I117" s="7">
        <f t="shared" si="4"/>
        <v>0</v>
      </c>
      <c r="J117" s="7">
        <v>260</v>
      </c>
      <c r="K117" s="8">
        <f t="shared" si="5"/>
        <v>0</v>
      </c>
      <c r="L117" s="26"/>
    </row>
    <row r="118" spans="1:12" ht="17.399999999999999" customHeight="1" x14ac:dyDescent="0.3">
      <c r="A118" s="15">
        <v>116</v>
      </c>
      <c r="B118" s="15"/>
      <c r="C118" s="14" t="s">
        <v>24</v>
      </c>
      <c r="D118" s="21" t="s">
        <v>19</v>
      </c>
      <c r="E118" s="22">
        <v>0</v>
      </c>
      <c r="F118" s="11">
        <v>4</v>
      </c>
      <c r="G118" s="10">
        <f t="shared" si="3"/>
        <v>0</v>
      </c>
      <c r="H118" s="9"/>
      <c r="I118" s="7">
        <f t="shared" si="4"/>
        <v>0</v>
      </c>
      <c r="J118" s="7">
        <v>260</v>
      </c>
      <c r="K118" s="8">
        <f t="shared" si="5"/>
        <v>0</v>
      </c>
      <c r="L118" s="26"/>
    </row>
    <row r="119" spans="1:12" ht="17.399999999999999" customHeight="1" x14ac:dyDescent="0.3">
      <c r="A119" s="15">
        <v>117</v>
      </c>
      <c r="B119" s="15"/>
      <c r="C119" s="20" t="s">
        <v>23</v>
      </c>
      <c r="D119" s="21" t="s">
        <v>13</v>
      </c>
      <c r="E119" s="12">
        <v>0</v>
      </c>
      <c r="F119" s="11">
        <v>4</v>
      </c>
      <c r="G119" s="10">
        <f t="shared" si="3"/>
        <v>0</v>
      </c>
      <c r="H119" s="9"/>
      <c r="I119" s="7">
        <f t="shared" si="4"/>
        <v>0</v>
      </c>
      <c r="J119" s="7">
        <v>260</v>
      </c>
      <c r="K119" s="8">
        <f t="shared" si="5"/>
        <v>0</v>
      </c>
      <c r="L119" s="26"/>
    </row>
    <row r="120" spans="1:12" ht="17.399999999999999" customHeight="1" x14ac:dyDescent="0.3">
      <c r="A120" s="15">
        <v>118</v>
      </c>
      <c r="B120" s="15"/>
      <c r="C120" s="14" t="s">
        <v>22</v>
      </c>
      <c r="D120" s="21" t="s">
        <v>13</v>
      </c>
      <c r="E120" s="12">
        <v>0</v>
      </c>
      <c r="F120" s="11">
        <v>4</v>
      </c>
      <c r="G120" s="10">
        <f t="shared" si="3"/>
        <v>0</v>
      </c>
      <c r="H120" s="9"/>
      <c r="I120" s="7">
        <f t="shared" si="4"/>
        <v>0</v>
      </c>
      <c r="J120" s="7">
        <v>260</v>
      </c>
      <c r="K120" s="8">
        <f t="shared" si="5"/>
        <v>0</v>
      </c>
      <c r="L120" s="26"/>
    </row>
    <row r="121" spans="1:12" ht="17.399999999999999" customHeight="1" x14ac:dyDescent="0.3">
      <c r="A121" s="15">
        <v>119</v>
      </c>
      <c r="B121" s="15"/>
      <c r="C121" s="14" t="s">
        <v>21</v>
      </c>
      <c r="D121" s="21" t="s">
        <v>19</v>
      </c>
      <c r="E121" s="12">
        <v>1</v>
      </c>
      <c r="F121" s="11">
        <v>4</v>
      </c>
      <c r="G121" s="10">
        <f t="shared" si="3"/>
        <v>4</v>
      </c>
      <c r="H121" s="9"/>
      <c r="I121" s="7">
        <f t="shared" si="4"/>
        <v>4</v>
      </c>
      <c r="J121" s="7">
        <v>260</v>
      </c>
      <c r="K121" s="8">
        <f t="shared" si="5"/>
        <v>1040</v>
      </c>
      <c r="L121" s="26"/>
    </row>
    <row r="122" spans="1:12" ht="17.399999999999999" customHeight="1" x14ac:dyDescent="0.3">
      <c r="A122" s="15">
        <v>120</v>
      </c>
      <c r="B122" s="15"/>
      <c r="C122" s="19" t="s">
        <v>20</v>
      </c>
      <c r="D122" s="21" t="s">
        <v>13</v>
      </c>
      <c r="E122" s="12">
        <v>0</v>
      </c>
      <c r="F122" s="11">
        <v>4</v>
      </c>
      <c r="G122" s="10">
        <f t="shared" si="3"/>
        <v>0</v>
      </c>
      <c r="H122" s="9"/>
      <c r="I122" s="7">
        <f t="shared" si="4"/>
        <v>0</v>
      </c>
      <c r="J122" s="7">
        <v>260</v>
      </c>
      <c r="K122" s="8">
        <f t="shared" si="5"/>
        <v>0</v>
      </c>
      <c r="L122" s="26"/>
    </row>
    <row r="123" spans="1:12" ht="17.399999999999999" customHeight="1" x14ac:dyDescent="0.3">
      <c r="A123" s="15">
        <v>121</v>
      </c>
      <c r="B123" s="15"/>
      <c r="C123" s="14" t="s">
        <v>18</v>
      </c>
      <c r="D123" s="21" t="s">
        <v>13</v>
      </c>
      <c r="E123" s="12">
        <v>1</v>
      </c>
      <c r="F123" s="11">
        <v>4</v>
      </c>
      <c r="G123" s="10">
        <f t="shared" si="3"/>
        <v>4</v>
      </c>
      <c r="H123" s="9"/>
      <c r="I123" s="7">
        <f t="shared" si="4"/>
        <v>4</v>
      </c>
      <c r="J123" s="7">
        <v>260</v>
      </c>
      <c r="K123" s="8">
        <f t="shared" si="5"/>
        <v>1040</v>
      </c>
      <c r="L123" s="26"/>
    </row>
    <row r="124" spans="1:12" ht="17.399999999999999" customHeight="1" x14ac:dyDescent="0.3">
      <c r="A124" s="15">
        <v>122</v>
      </c>
      <c r="B124" s="15"/>
      <c r="C124" s="19" t="s">
        <v>17</v>
      </c>
      <c r="D124" s="21" t="s">
        <v>13</v>
      </c>
      <c r="E124" s="12">
        <v>1</v>
      </c>
      <c r="F124" s="11">
        <v>4</v>
      </c>
      <c r="G124" s="10">
        <f t="shared" si="3"/>
        <v>4</v>
      </c>
      <c r="H124" s="9"/>
      <c r="I124" s="7">
        <f t="shared" si="4"/>
        <v>4</v>
      </c>
      <c r="J124" s="7">
        <v>260</v>
      </c>
      <c r="K124" s="8">
        <f t="shared" si="5"/>
        <v>1040</v>
      </c>
      <c r="L124" s="26"/>
    </row>
    <row r="125" spans="1:12" ht="17.399999999999999" customHeight="1" x14ac:dyDescent="0.3">
      <c r="A125" s="15">
        <v>123</v>
      </c>
      <c r="B125" s="15"/>
      <c r="C125" s="14" t="s">
        <v>16</v>
      </c>
      <c r="D125" s="21" t="s">
        <v>13</v>
      </c>
      <c r="E125" s="12">
        <v>1</v>
      </c>
      <c r="F125" s="11">
        <v>4</v>
      </c>
      <c r="G125" s="10">
        <f t="shared" si="3"/>
        <v>4</v>
      </c>
      <c r="H125" s="9"/>
      <c r="I125" s="7">
        <f t="shared" si="4"/>
        <v>4</v>
      </c>
      <c r="J125" s="7">
        <v>260</v>
      </c>
      <c r="K125" s="8">
        <f t="shared" si="5"/>
        <v>1040</v>
      </c>
      <c r="L125" s="26"/>
    </row>
    <row r="126" spans="1:12" ht="17.399999999999999" customHeight="1" x14ac:dyDescent="0.3">
      <c r="A126" s="15">
        <v>124</v>
      </c>
      <c r="B126" s="15"/>
      <c r="C126" s="14" t="s">
        <v>15</v>
      </c>
      <c r="D126" s="21" t="s">
        <v>13</v>
      </c>
      <c r="E126" s="12">
        <v>0</v>
      </c>
      <c r="F126" s="11">
        <v>4</v>
      </c>
      <c r="G126" s="10">
        <f t="shared" si="3"/>
        <v>0</v>
      </c>
      <c r="H126" s="9"/>
      <c r="I126" s="7">
        <f t="shared" si="4"/>
        <v>0</v>
      </c>
      <c r="J126" s="7">
        <v>260</v>
      </c>
      <c r="K126" s="8">
        <f t="shared" si="5"/>
        <v>0</v>
      </c>
      <c r="L126" s="26"/>
    </row>
    <row r="127" spans="1:12" ht="17.399999999999999" customHeight="1" x14ac:dyDescent="0.3">
      <c r="A127" s="15">
        <v>125</v>
      </c>
      <c r="B127" s="15"/>
      <c r="C127" s="14" t="s">
        <v>14</v>
      </c>
      <c r="D127" s="21" t="s">
        <v>11</v>
      </c>
      <c r="E127" s="2">
        <v>0</v>
      </c>
      <c r="F127" s="11">
        <v>4</v>
      </c>
      <c r="G127" s="10">
        <f t="shared" si="3"/>
        <v>0</v>
      </c>
      <c r="H127" s="9"/>
      <c r="I127" s="7">
        <f t="shared" si="4"/>
        <v>0</v>
      </c>
      <c r="J127" s="7">
        <v>260</v>
      </c>
      <c r="K127" s="8">
        <f t="shared" si="5"/>
        <v>0</v>
      </c>
      <c r="L127" s="26"/>
    </row>
    <row r="128" spans="1:12" ht="17.399999999999999" customHeight="1" x14ac:dyDescent="0.3">
      <c r="A128" s="15">
        <v>126</v>
      </c>
      <c r="B128" s="15"/>
      <c r="C128" s="18" t="s">
        <v>12</v>
      </c>
      <c r="D128" s="21" t="s">
        <v>9</v>
      </c>
      <c r="E128" s="12">
        <v>1</v>
      </c>
      <c r="F128" s="11">
        <v>4</v>
      </c>
      <c r="G128" s="10">
        <f t="shared" si="3"/>
        <v>4</v>
      </c>
      <c r="H128" s="9"/>
      <c r="I128" s="7">
        <f t="shared" si="4"/>
        <v>4</v>
      </c>
      <c r="J128" s="7">
        <v>260</v>
      </c>
      <c r="K128" s="8">
        <f t="shared" si="5"/>
        <v>1040</v>
      </c>
      <c r="L128" s="26"/>
    </row>
    <row r="129" spans="1:12" ht="17.399999999999999" customHeight="1" x14ac:dyDescent="0.3">
      <c r="A129" s="15">
        <v>127</v>
      </c>
      <c r="B129" s="15"/>
      <c r="C129" s="18" t="s">
        <v>105</v>
      </c>
      <c r="D129" s="21" t="s">
        <v>13</v>
      </c>
      <c r="E129" s="12">
        <v>1</v>
      </c>
      <c r="F129" s="11">
        <v>4</v>
      </c>
      <c r="G129" s="10">
        <f t="shared" si="3"/>
        <v>4</v>
      </c>
      <c r="H129" s="9"/>
      <c r="I129" s="7">
        <f t="shared" si="4"/>
        <v>4</v>
      </c>
      <c r="J129" s="7">
        <v>260</v>
      </c>
      <c r="K129" s="8">
        <f t="shared" si="5"/>
        <v>1040</v>
      </c>
      <c r="L129" s="26"/>
    </row>
    <row r="130" spans="1:12" s="16" customFormat="1" ht="17.399999999999999" customHeight="1" x14ac:dyDescent="0.3">
      <c r="A130" s="15">
        <v>1</v>
      </c>
      <c r="B130" s="15"/>
      <c r="C130" s="14" t="s">
        <v>8</v>
      </c>
      <c r="D130" s="13" t="s">
        <v>4</v>
      </c>
      <c r="E130" s="12">
        <v>2</v>
      </c>
      <c r="F130" s="11">
        <v>4</v>
      </c>
      <c r="G130" s="10">
        <f t="shared" si="3"/>
        <v>8</v>
      </c>
      <c r="H130" s="9"/>
      <c r="I130" s="7">
        <f t="shared" si="4"/>
        <v>8</v>
      </c>
      <c r="J130" s="7">
        <v>260</v>
      </c>
      <c r="K130" s="8">
        <f t="shared" si="5"/>
        <v>2080</v>
      </c>
      <c r="L130" s="26"/>
    </row>
    <row r="131" spans="1:12" s="16" customFormat="1" ht="17.399999999999999" customHeight="1" x14ac:dyDescent="0.3">
      <c r="A131" s="15">
        <v>2</v>
      </c>
      <c r="B131" s="15"/>
      <c r="C131" s="14" t="s">
        <v>7</v>
      </c>
      <c r="D131" s="13" t="s">
        <v>4</v>
      </c>
      <c r="E131" s="12">
        <v>1</v>
      </c>
      <c r="F131" s="11">
        <v>4</v>
      </c>
      <c r="G131" s="10">
        <f t="shared" ref="G131:G144" si="6">E131*F131</f>
        <v>4</v>
      </c>
      <c r="H131" s="9"/>
      <c r="I131" s="7">
        <f t="shared" ref="I131:I144" si="7">G131-H131</f>
        <v>4</v>
      </c>
      <c r="J131" s="7">
        <v>260</v>
      </c>
      <c r="K131" s="8">
        <f t="shared" ref="K131:K144" si="8">I131*J131</f>
        <v>1040</v>
      </c>
      <c r="L131" s="26"/>
    </row>
    <row r="132" spans="1:12" s="16" customFormat="1" ht="17.399999999999999" customHeight="1" x14ac:dyDescent="0.3">
      <c r="A132" s="15">
        <v>3</v>
      </c>
      <c r="B132" s="15"/>
      <c r="C132" s="14" t="s">
        <v>6</v>
      </c>
      <c r="D132" s="13" t="s">
        <v>4</v>
      </c>
      <c r="E132" s="12">
        <v>1</v>
      </c>
      <c r="F132" s="11">
        <v>4</v>
      </c>
      <c r="G132" s="10">
        <f t="shared" si="6"/>
        <v>4</v>
      </c>
      <c r="H132" s="9"/>
      <c r="I132" s="7">
        <f t="shared" si="7"/>
        <v>4</v>
      </c>
      <c r="J132" s="7">
        <v>260</v>
      </c>
      <c r="K132" s="8">
        <f t="shared" si="8"/>
        <v>1040</v>
      </c>
      <c r="L132" s="26"/>
    </row>
    <row r="133" spans="1:12" s="16" customFormat="1" ht="17.399999999999999" customHeight="1" x14ac:dyDescent="0.3">
      <c r="A133" s="15">
        <v>4</v>
      </c>
      <c r="B133" s="15"/>
      <c r="C133" s="14" t="s">
        <v>184</v>
      </c>
      <c r="D133" s="13" t="s">
        <v>4</v>
      </c>
      <c r="E133" s="12">
        <v>0</v>
      </c>
      <c r="F133" s="11">
        <v>4</v>
      </c>
      <c r="G133" s="10">
        <f t="shared" si="6"/>
        <v>0</v>
      </c>
      <c r="H133" s="9"/>
      <c r="I133" s="7">
        <f t="shared" si="7"/>
        <v>0</v>
      </c>
      <c r="J133" s="7">
        <v>260</v>
      </c>
      <c r="K133" s="8">
        <f t="shared" si="8"/>
        <v>0</v>
      </c>
      <c r="L133" s="26"/>
    </row>
    <row r="134" spans="1:12" s="16" customFormat="1" ht="17.399999999999999" customHeight="1" x14ac:dyDescent="0.3">
      <c r="A134" s="15">
        <v>5</v>
      </c>
      <c r="B134" s="15"/>
      <c r="C134" s="14" t="s">
        <v>5</v>
      </c>
      <c r="D134" s="13" t="s">
        <v>4</v>
      </c>
      <c r="E134" s="12">
        <v>0</v>
      </c>
      <c r="F134" s="11">
        <v>4</v>
      </c>
      <c r="G134" s="10">
        <f t="shared" si="6"/>
        <v>0</v>
      </c>
      <c r="H134" s="9"/>
      <c r="I134" s="7">
        <f t="shared" si="7"/>
        <v>0</v>
      </c>
      <c r="J134" s="7">
        <v>260</v>
      </c>
      <c r="K134" s="8">
        <f t="shared" si="8"/>
        <v>0</v>
      </c>
      <c r="L134" s="26"/>
    </row>
    <row r="135" spans="1:12" ht="17.399999999999999" customHeight="1" x14ac:dyDescent="0.3">
      <c r="A135" s="15">
        <v>6</v>
      </c>
      <c r="B135" s="21"/>
      <c r="C135" s="15" t="s">
        <v>185</v>
      </c>
      <c r="D135" s="13" t="s">
        <v>4</v>
      </c>
      <c r="E135" s="12">
        <v>1</v>
      </c>
      <c r="F135" s="11">
        <v>4</v>
      </c>
      <c r="G135" s="10">
        <f t="shared" si="6"/>
        <v>4</v>
      </c>
      <c r="H135" s="9"/>
      <c r="I135" s="7">
        <f t="shared" si="7"/>
        <v>4</v>
      </c>
      <c r="J135" s="7">
        <v>260</v>
      </c>
      <c r="K135" s="8">
        <f t="shared" si="8"/>
        <v>1040</v>
      </c>
      <c r="L135" s="26"/>
    </row>
    <row r="136" spans="1:12" ht="17.399999999999999" customHeight="1" x14ac:dyDescent="0.3">
      <c r="A136" s="15">
        <v>7</v>
      </c>
      <c r="B136" s="21"/>
      <c r="C136" s="15" t="s">
        <v>186</v>
      </c>
      <c r="D136" s="13" t="s">
        <v>4</v>
      </c>
      <c r="E136" s="12">
        <v>0</v>
      </c>
      <c r="F136" s="11">
        <v>4</v>
      </c>
      <c r="G136" s="10">
        <f t="shared" si="6"/>
        <v>0</v>
      </c>
      <c r="H136" s="9"/>
      <c r="I136" s="7">
        <f t="shared" si="7"/>
        <v>0</v>
      </c>
      <c r="J136" s="7">
        <v>260</v>
      </c>
      <c r="K136" s="8">
        <f t="shared" si="8"/>
        <v>0</v>
      </c>
      <c r="L136" s="26"/>
    </row>
    <row r="137" spans="1:12" ht="17.399999999999999" customHeight="1" x14ac:dyDescent="0.3">
      <c r="A137" s="15">
        <v>8</v>
      </c>
      <c r="B137" s="21"/>
      <c r="C137" s="14" t="s">
        <v>3</v>
      </c>
      <c r="D137" s="13" t="s">
        <v>2</v>
      </c>
      <c r="E137" s="12">
        <v>0</v>
      </c>
      <c r="F137" s="11">
        <v>4</v>
      </c>
      <c r="G137" s="10">
        <f t="shared" si="6"/>
        <v>0</v>
      </c>
      <c r="H137" s="9"/>
      <c r="I137" s="7">
        <f t="shared" si="7"/>
        <v>0</v>
      </c>
      <c r="J137" s="7">
        <v>260</v>
      </c>
      <c r="K137" s="8">
        <f t="shared" si="8"/>
        <v>0</v>
      </c>
      <c r="L137" s="26"/>
    </row>
    <row r="138" spans="1:12" ht="17.399999999999999" customHeight="1" x14ac:dyDescent="0.3">
      <c r="A138" s="15">
        <v>9</v>
      </c>
      <c r="B138" s="15">
        <v>106</v>
      </c>
      <c r="C138" s="15" t="s">
        <v>168</v>
      </c>
      <c r="D138" s="13" t="s">
        <v>1</v>
      </c>
      <c r="E138" s="12">
        <v>1</v>
      </c>
      <c r="F138" s="11">
        <v>4</v>
      </c>
      <c r="G138" s="10">
        <f t="shared" si="6"/>
        <v>4</v>
      </c>
      <c r="H138" s="9"/>
      <c r="I138" s="7">
        <f t="shared" si="7"/>
        <v>4</v>
      </c>
      <c r="J138" s="7">
        <v>260</v>
      </c>
      <c r="K138" s="8">
        <f t="shared" si="8"/>
        <v>1040</v>
      </c>
      <c r="L138" s="26"/>
    </row>
    <row r="139" spans="1:12" ht="17.399999999999999" customHeight="1" x14ac:dyDescent="0.3">
      <c r="A139" s="15">
        <v>10</v>
      </c>
      <c r="B139" s="15">
        <v>115</v>
      </c>
      <c r="C139" s="15" t="s">
        <v>169</v>
      </c>
      <c r="D139" s="13" t="s">
        <v>1</v>
      </c>
      <c r="E139" s="12">
        <v>1</v>
      </c>
      <c r="F139" s="11">
        <v>4</v>
      </c>
      <c r="G139" s="10">
        <f t="shared" si="6"/>
        <v>4</v>
      </c>
      <c r="H139" s="9"/>
      <c r="I139" s="7">
        <f t="shared" si="7"/>
        <v>4</v>
      </c>
      <c r="J139" s="7">
        <v>260</v>
      </c>
      <c r="K139" s="8">
        <f t="shared" si="8"/>
        <v>1040</v>
      </c>
      <c r="L139" s="26"/>
    </row>
    <row r="140" spans="1:12" ht="17.399999999999999" customHeight="1" x14ac:dyDescent="0.3">
      <c r="A140" s="15">
        <v>11</v>
      </c>
      <c r="B140" s="34">
        <v>212</v>
      </c>
      <c r="C140" s="15" t="s">
        <v>170</v>
      </c>
      <c r="D140" s="13" t="s">
        <v>1</v>
      </c>
      <c r="E140" s="12">
        <v>2</v>
      </c>
      <c r="F140" s="11">
        <v>4</v>
      </c>
      <c r="G140" s="10">
        <f t="shared" si="6"/>
        <v>8</v>
      </c>
      <c r="H140" s="9"/>
      <c r="I140" s="7">
        <f t="shared" si="7"/>
        <v>8</v>
      </c>
      <c r="J140" s="7">
        <v>260</v>
      </c>
      <c r="K140" s="8">
        <f t="shared" si="8"/>
        <v>2080</v>
      </c>
      <c r="L140" s="26"/>
    </row>
    <row r="141" spans="1:12" ht="17.399999999999999" customHeight="1" x14ac:dyDescent="0.3">
      <c r="A141" s="15">
        <v>12</v>
      </c>
      <c r="B141" s="34">
        <v>214</v>
      </c>
      <c r="C141" s="15" t="s">
        <v>172</v>
      </c>
      <c r="D141" s="13" t="s">
        <v>1</v>
      </c>
      <c r="E141" s="12">
        <v>2</v>
      </c>
      <c r="F141" s="11">
        <v>4</v>
      </c>
      <c r="G141" s="10">
        <f t="shared" si="6"/>
        <v>8</v>
      </c>
      <c r="H141" s="9"/>
      <c r="I141" s="7">
        <f t="shared" si="7"/>
        <v>8</v>
      </c>
      <c r="J141" s="7">
        <v>260</v>
      </c>
      <c r="K141" s="8">
        <f t="shared" si="8"/>
        <v>2080</v>
      </c>
      <c r="L141" s="26"/>
    </row>
    <row r="142" spans="1:12" ht="17.399999999999999" customHeight="1" x14ac:dyDescent="0.3">
      <c r="A142" s="15">
        <v>13</v>
      </c>
      <c r="B142" s="34">
        <v>407</v>
      </c>
      <c r="C142" s="15" t="s">
        <v>173</v>
      </c>
      <c r="D142" s="13" t="s">
        <v>1</v>
      </c>
      <c r="E142" s="12">
        <v>1</v>
      </c>
      <c r="F142" s="11">
        <v>4</v>
      </c>
      <c r="G142" s="10">
        <f t="shared" si="6"/>
        <v>4</v>
      </c>
      <c r="H142" s="9"/>
      <c r="I142" s="7">
        <f t="shared" si="7"/>
        <v>4</v>
      </c>
      <c r="J142" s="7">
        <v>260</v>
      </c>
      <c r="K142" s="8">
        <f t="shared" si="8"/>
        <v>1040</v>
      </c>
      <c r="L142" s="26"/>
    </row>
    <row r="143" spans="1:12" ht="17.399999999999999" customHeight="1" x14ac:dyDescent="0.3">
      <c r="A143" s="15">
        <v>14</v>
      </c>
      <c r="B143" s="34">
        <v>504</v>
      </c>
      <c r="C143" s="15" t="s">
        <v>178</v>
      </c>
      <c r="D143" s="13" t="s">
        <v>1</v>
      </c>
      <c r="E143" s="12">
        <v>2</v>
      </c>
      <c r="F143" s="11">
        <v>4</v>
      </c>
      <c r="G143" s="10">
        <f t="shared" si="6"/>
        <v>8</v>
      </c>
      <c r="H143" s="9"/>
      <c r="I143" s="7">
        <f t="shared" si="7"/>
        <v>8</v>
      </c>
      <c r="J143" s="7">
        <v>260</v>
      </c>
      <c r="K143" s="8">
        <f t="shared" si="8"/>
        <v>2080</v>
      </c>
      <c r="L143" s="26"/>
    </row>
    <row r="144" spans="1:12" ht="17.399999999999999" customHeight="1" x14ac:dyDescent="0.3">
      <c r="A144" s="15">
        <v>15</v>
      </c>
      <c r="B144" s="15">
        <v>506</v>
      </c>
      <c r="C144" s="15" t="s">
        <v>180</v>
      </c>
      <c r="D144" s="13" t="s">
        <v>1</v>
      </c>
      <c r="E144" s="12">
        <v>0</v>
      </c>
      <c r="F144" s="11">
        <v>4</v>
      </c>
      <c r="G144" s="10">
        <f t="shared" si="6"/>
        <v>0</v>
      </c>
      <c r="H144" s="9"/>
      <c r="I144" s="7">
        <f t="shared" si="7"/>
        <v>0</v>
      </c>
      <c r="J144" s="7">
        <v>260</v>
      </c>
      <c r="K144" s="8">
        <f t="shared" si="8"/>
        <v>0</v>
      </c>
      <c r="L144" s="26"/>
    </row>
    <row r="145" spans="1:12" ht="19.8" x14ac:dyDescent="0.3">
      <c r="A145" s="41" t="s">
        <v>203</v>
      </c>
      <c r="B145" s="41"/>
      <c r="C145" s="41"/>
      <c r="D145" s="37"/>
      <c r="E145" s="21">
        <f>SUM(E3:E144)</f>
        <v>128</v>
      </c>
      <c r="F145" s="21"/>
      <c r="G145" s="21">
        <f>SUM(G3:G144)</f>
        <v>512</v>
      </c>
      <c r="H145" s="21">
        <f>SUM(H3:H144)</f>
        <v>3</v>
      </c>
      <c r="I145" s="21">
        <f>SUM(I3:I144)</f>
        <v>509</v>
      </c>
      <c r="J145" s="21"/>
      <c r="K145" s="39">
        <f>SUM(K3:K144)</f>
        <v>132340</v>
      </c>
      <c r="L145" s="47"/>
    </row>
    <row r="147" spans="1:12" x14ac:dyDescent="0.3">
      <c r="A147" s="6" t="s">
        <v>188</v>
      </c>
      <c r="B147" s="4"/>
      <c r="D147" s="3"/>
    </row>
    <row r="148" spans="1:12" x14ac:dyDescent="0.3">
      <c r="A148" s="5" t="s">
        <v>0</v>
      </c>
    </row>
  </sheetData>
  <mergeCells count="2">
    <mergeCell ref="A1:L1"/>
    <mergeCell ref="A145:C145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31" zoomScale="120" zoomScaleNormal="120" workbookViewId="0">
      <selection activeCell="O8" sqref="O8"/>
    </sheetView>
  </sheetViews>
  <sheetFormatPr defaultColWidth="8.88671875" defaultRowHeight="16.2" x14ac:dyDescent="0.3"/>
  <cols>
    <col min="1" max="1" width="5.21875" style="2" customWidth="1"/>
    <col min="2" max="2" width="6.21875" style="2" customWidth="1"/>
    <col min="3" max="3" width="11" style="2" customWidth="1"/>
    <col min="4" max="4" width="5.33203125" style="1" customWidth="1"/>
    <col min="5" max="5" width="5.6640625" style="1" customWidth="1"/>
    <col min="6" max="6" width="7.6640625" style="1" customWidth="1"/>
    <col min="7" max="7" width="6.6640625" style="1" customWidth="1"/>
    <col min="8" max="10" width="6.88671875" style="1" customWidth="1"/>
    <col min="11" max="11" width="9.109375" style="1" customWidth="1"/>
    <col min="12" max="12" width="21.6640625" style="48" customWidth="1"/>
    <col min="13" max="16384" width="8.88671875" style="1"/>
  </cols>
  <sheetData>
    <row r="1" spans="1:12" x14ac:dyDescent="0.3">
      <c r="A1" s="40" t="s">
        <v>190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46.2" customHeight="1" x14ac:dyDescent="0.3">
      <c r="A2" s="33" t="s">
        <v>167</v>
      </c>
      <c r="B2" s="32" t="s">
        <v>166</v>
      </c>
      <c r="C2" s="15" t="s">
        <v>165</v>
      </c>
      <c r="D2" s="21" t="s">
        <v>164</v>
      </c>
      <c r="E2" s="31" t="s">
        <v>163</v>
      </c>
      <c r="F2" s="30" t="s">
        <v>191</v>
      </c>
      <c r="G2" s="11" t="s">
        <v>162</v>
      </c>
      <c r="H2" s="35" t="s">
        <v>161</v>
      </c>
      <c r="I2" s="20" t="s">
        <v>160</v>
      </c>
      <c r="J2" s="20" t="s">
        <v>159</v>
      </c>
      <c r="K2" s="36" t="s">
        <v>158</v>
      </c>
      <c r="L2" s="42" t="s">
        <v>157</v>
      </c>
    </row>
    <row r="3" spans="1:12" ht="17.399999999999999" customHeight="1" x14ac:dyDescent="0.3">
      <c r="A3" s="15">
        <v>1</v>
      </c>
      <c r="B3" s="15">
        <v>113</v>
      </c>
      <c r="C3" s="18" t="s">
        <v>132</v>
      </c>
      <c r="D3" s="27" t="s">
        <v>73</v>
      </c>
      <c r="E3" s="22">
        <v>1</v>
      </c>
      <c r="F3" s="11">
        <v>4</v>
      </c>
      <c r="G3" s="10">
        <f t="shared" ref="G3:G9" si="0">E3*F3</f>
        <v>4</v>
      </c>
      <c r="H3" s="9"/>
      <c r="I3" s="7">
        <f t="shared" ref="I3:I9" si="1">G3-H3</f>
        <v>4</v>
      </c>
      <c r="J3" s="7">
        <v>260</v>
      </c>
      <c r="K3" s="8">
        <f t="shared" ref="K3:K9" si="2">I3*J3</f>
        <v>1040</v>
      </c>
      <c r="L3" s="26"/>
    </row>
    <row r="4" spans="1:12" ht="17.399999999999999" customHeight="1" x14ac:dyDescent="0.3">
      <c r="A4" s="15">
        <v>2</v>
      </c>
      <c r="B4" s="15">
        <v>204</v>
      </c>
      <c r="C4" s="18" t="s">
        <v>153</v>
      </c>
      <c r="D4" s="27" t="s">
        <v>108</v>
      </c>
      <c r="E4" s="12">
        <v>1</v>
      </c>
      <c r="F4" s="11">
        <v>4</v>
      </c>
      <c r="G4" s="10">
        <f t="shared" si="0"/>
        <v>4</v>
      </c>
      <c r="H4" s="9"/>
      <c r="I4" s="7">
        <f t="shared" si="1"/>
        <v>4</v>
      </c>
      <c r="J4" s="7">
        <v>260</v>
      </c>
      <c r="K4" s="8">
        <f t="shared" si="2"/>
        <v>1040</v>
      </c>
      <c r="L4" s="26"/>
    </row>
    <row r="5" spans="1:12" s="16" customFormat="1" ht="17.399999999999999" customHeight="1" x14ac:dyDescent="0.3">
      <c r="A5" s="15">
        <v>3</v>
      </c>
      <c r="B5" s="15">
        <v>312</v>
      </c>
      <c r="C5" s="18" t="s">
        <v>107</v>
      </c>
      <c r="D5" s="27" t="s">
        <v>100</v>
      </c>
      <c r="E5" s="22">
        <v>1</v>
      </c>
      <c r="F5" s="11">
        <v>4</v>
      </c>
      <c r="G5" s="10">
        <f t="shared" si="0"/>
        <v>4</v>
      </c>
      <c r="H5" s="9"/>
      <c r="I5" s="7">
        <f t="shared" si="1"/>
        <v>4</v>
      </c>
      <c r="J5" s="7">
        <v>260</v>
      </c>
      <c r="K5" s="8">
        <f t="shared" si="2"/>
        <v>1040</v>
      </c>
      <c r="L5" s="26"/>
    </row>
    <row r="6" spans="1:12" ht="17.399999999999999" customHeight="1" x14ac:dyDescent="0.3">
      <c r="A6" s="15">
        <v>4</v>
      </c>
      <c r="B6" s="15">
        <v>408</v>
      </c>
      <c r="C6" s="18" t="s">
        <v>123</v>
      </c>
      <c r="D6" s="27" t="s">
        <v>73</v>
      </c>
      <c r="E6" s="22">
        <v>1</v>
      </c>
      <c r="F6" s="11">
        <v>4</v>
      </c>
      <c r="G6" s="10">
        <f t="shared" si="0"/>
        <v>4</v>
      </c>
      <c r="H6" s="9"/>
      <c r="I6" s="7">
        <f t="shared" si="1"/>
        <v>4</v>
      </c>
      <c r="J6" s="7">
        <v>260</v>
      </c>
      <c r="K6" s="8">
        <f t="shared" si="2"/>
        <v>1040</v>
      </c>
      <c r="L6" s="26"/>
    </row>
    <row r="7" spans="1:12" ht="17.399999999999999" customHeight="1" x14ac:dyDescent="0.3">
      <c r="A7" s="15">
        <v>5</v>
      </c>
      <c r="B7" s="15">
        <v>410</v>
      </c>
      <c r="C7" s="18" t="s">
        <v>121</v>
      </c>
      <c r="D7" s="27" t="s">
        <v>108</v>
      </c>
      <c r="E7" s="22">
        <v>1</v>
      </c>
      <c r="F7" s="11">
        <v>4</v>
      </c>
      <c r="G7" s="10">
        <f t="shared" si="0"/>
        <v>4</v>
      </c>
      <c r="H7" s="9"/>
      <c r="I7" s="7">
        <f t="shared" si="1"/>
        <v>4</v>
      </c>
      <c r="J7" s="7">
        <v>260</v>
      </c>
      <c r="K7" s="8">
        <f t="shared" si="2"/>
        <v>1040</v>
      </c>
      <c r="L7" s="26"/>
    </row>
    <row r="8" spans="1:12" ht="17.399999999999999" customHeight="1" x14ac:dyDescent="0.3">
      <c r="A8" s="15">
        <v>6</v>
      </c>
      <c r="B8" s="15">
        <v>508</v>
      </c>
      <c r="C8" s="15" t="s">
        <v>82</v>
      </c>
      <c r="D8" s="27" t="s">
        <v>73</v>
      </c>
      <c r="E8" s="12">
        <v>1</v>
      </c>
      <c r="F8" s="11">
        <v>4</v>
      </c>
      <c r="G8" s="10">
        <f t="shared" si="0"/>
        <v>4</v>
      </c>
      <c r="H8" s="9"/>
      <c r="I8" s="7">
        <f t="shared" si="1"/>
        <v>4</v>
      </c>
      <c r="J8" s="7">
        <v>260</v>
      </c>
      <c r="K8" s="8">
        <f t="shared" si="2"/>
        <v>1040</v>
      </c>
      <c r="L8" s="26"/>
    </row>
    <row r="9" spans="1:12" ht="17.399999999999999" customHeight="1" x14ac:dyDescent="0.3">
      <c r="A9" s="15">
        <v>7</v>
      </c>
      <c r="B9" s="15">
        <v>510</v>
      </c>
      <c r="C9" s="18" t="s">
        <v>79</v>
      </c>
      <c r="D9" s="27" t="s">
        <v>73</v>
      </c>
      <c r="E9" s="12">
        <v>1</v>
      </c>
      <c r="F9" s="11">
        <v>4</v>
      </c>
      <c r="G9" s="10">
        <f t="shared" si="0"/>
        <v>4</v>
      </c>
      <c r="H9" s="9"/>
      <c r="I9" s="7">
        <f t="shared" si="1"/>
        <v>4</v>
      </c>
      <c r="J9" s="7">
        <v>260</v>
      </c>
      <c r="K9" s="8">
        <f t="shared" si="2"/>
        <v>1040</v>
      </c>
      <c r="L9" s="26"/>
    </row>
    <row r="10" spans="1:12" ht="17.399999999999999" customHeight="1" x14ac:dyDescent="0.3">
      <c r="A10" s="15">
        <v>8</v>
      </c>
      <c r="B10" s="15">
        <v>615</v>
      </c>
      <c r="C10" s="14" t="s">
        <v>90</v>
      </c>
      <c r="D10" s="27" t="s">
        <v>73</v>
      </c>
      <c r="E10" s="22">
        <v>1</v>
      </c>
      <c r="F10" s="11">
        <v>4</v>
      </c>
      <c r="G10" s="10">
        <f t="shared" ref="G10:G28" si="3">E10*F10</f>
        <v>4</v>
      </c>
      <c r="H10" s="9"/>
      <c r="I10" s="7">
        <f t="shared" ref="I10:I28" si="4">G10-H10</f>
        <v>4</v>
      </c>
      <c r="J10" s="7">
        <v>260</v>
      </c>
      <c r="K10" s="8">
        <f t="shared" ref="K10:K28" si="5">I10*J10</f>
        <v>1040</v>
      </c>
      <c r="L10" s="26"/>
    </row>
    <row r="11" spans="1:12" ht="17.399999999999999" customHeight="1" x14ac:dyDescent="0.3">
      <c r="A11" s="15">
        <v>9</v>
      </c>
      <c r="B11" s="15" t="s">
        <v>56</v>
      </c>
      <c r="C11" s="14" t="s">
        <v>72</v>
      </c>
      <c r="D11" s="21" t="s">
        <v>53</v>
      </c>
      <c r="E11" s="22">
        <v>1</v>
      </c>
      <c r="F11" s="11">
        <v>4</v>
      </c>
      <c r="G11" s="10">
        <f t="shared" si="3"/>
        <v>4</v>
      </c>
      <c r="H11" s="9"/>
      <c r="I11" s="7">
        <f t="shared" si="4"/>
        <v>4</v>
      </c>
      <c r="J11" s="7">
        <v>260</v>
      </c>
      <c r="K11" s="8">
        <f t="shared" si="5"/>
        <v>1040</v>
      </c>
      <c r="L11" s="26"/>
    </row>
    <row r="12" spans="1:12" ht="17.399999999999999" customHeight="1" x14ac:dyDescent="0.3">
      <c r="A12" s="15">
        <v>10</v>
      </c>
      <c r="B12" s="15" t="s">
        <v>56</v>
      </c>
      <c r="C12" s="23" t="s">
        <v>71</v>
      </c>
      <c r="D12" s="21" t="s">
        <v>52</v>
      </c>
      <c r="E12" s="22">
        <v>1</v>
      </c>
      <c r="F12" s="11">
        <v>4</v>
      </c>
      <c r="G12" s="10">
        <f t="shared" si="3"/>
        <v>4</v>
      </c>
      <c r="H12" s="9">
        <v>1</v>
      </c>
      <c r="I12" s="7">
        <f t="shared" si="4"/>
        <v>3</v>
      </c>
      <c r="J12" s="7">
        <v>260</v>
      </c>
      <c r="K12" s="8">
        <f t="shared" si="5"/>
        <v>780</v>
      </c>
      <c r="L12" s="26" t="s">
        <v>200</v>
      </c>
    </row>
    <row r="13" spans="1:12" ht="17.399999999999999" customHeight="1" x14ac:dyDescent="0.3">
      <c r="A13" s="15">
        <v>11</v>
      </c>
      <c r="B13" s="15" t="s">
        <v>56</v>
      </c>
      <c r="C13" s="14" t="s">
        <v>65</v>
      </c>
      <c r="D13" s="21" t="s">
        <v>64</v>
      </c>
      <c r="E13" s="22">
        <v>1</v>
      </c>
      <c r="F13" s="11">
        <v>4</v>
      </c>
      <c r="G13" s="10">
        <f t="shared" si="3"/>
        <v>4</v>
      </c>
      <c r="H13" s="9"/>
      <c r="I13" s="7">
        <f t="shared" si="4"/>
        <v>4</v>
      </c>
      <c r="J13" s="7">
        <v>260</v>
      </c>
      <c r="K13" s="8">
        <f t="shared" si="5"/>
        <v>1040</v>
      </c>
      <c r="L13" s="46"/>
    </row>
    <row r="14" spans="1:12" ht="17.399999999999999" customHeight="1" x14ac:dyDescent="0.3">
      <c r="A14" s="15">
        <v>12</v>
      </c>
      <c r="B14" s="15" t="s">
        <v>56</v>
      </c>
      <c r="C14" s="23" t="s">
        <v>63</v>
      </c>
      <c r="D14" s="21" t="s">
        <v>52</v>
      </c>
      <c r="E14" s="22">
        <v>1</v>
      </c>
      <c r="F14" s="11">
        <v>4</v>
      </c>
      <c r="G14" s="10">
        <f t="shared" si="3"/>
        <v>4</v>
      </c>
      <c r="H14" s="9">
        <v>1</v>
      </c>
      <c r="I14" s="7">
        <f t="shared" si="4"/>
        <v>3</v>
      </c>
      <c r="J14" s="7">
        <v>260</v>
      </c>
      <c r="K14" s="8">
        <f t="shared" si="5"/>
        <v>780</v>
      </c>
      <c r="L14" s="26" t="s">
        <v>199</v>
      </c>
    </row>
    <row r="15" spans="1:12" ht="17.399999999999999" customHeight="1" x14ac:dyDescent="0.3">
      <c r="A15" s="15">
        <v>13</v>
      </c>
      <c r="B15" s="15" t="s">
        <v>61</v>
      </c>
      <c r="C15" s="23" t="s">
        <v>60</v>
      </c>
      <c r="D15" s="21" t="s">
        <v>57</v>
      </c>
      <c r="E15" s="22">
        <v>1</v>
      </c>
      <c r="F15" s="11">
        <v>4</v>
      </c>
      <c r="G15" s="10">
        <f t="shared" si="3"/>
        <v>4</v>
      </c>
      <c r="H15" s="9"/>
      <c r="I15" s="7">
        <f t="shared" si="4"/>
        <v>4</v>
      </c>
      <c r="J15" s="7">
        <v>260</v>
      </c>
      <c r="K15" s="8">
        <f t="shared" si="5"/>
        <v>1040</v>
      </c>
      <c r="L15" s="26"/>
    </row>
    <row r="16" spans="1:12" ht="17.399999999999999" customHeight="1" x14ac:dyDescent="0.3">
      <c r="A16" s="15">
        <v>14</v>
      </c>
      <c r="B16" s="15" t="s">
        <v>59</v>
      </c>
      <c r="C16" s="23" t="s">
        <v>58</v>
      </c>
      <c r="D16" s="21" t="s">
        <v>57</v>
      </c>
      <c r="E16" s="22">
        <v>1</v>
      </c>
      <c r="F16" s="11">
        <v>4</v>
      </c>
      <c r="G16" s="10">
        <f t="shared" si="3"/>
        <v>4</v>
      </c>
      <c r="H16" s="9"/>
      <c r="I16" s="7">
        <f t="shared" si="4"/>
        <v>4</v>
      </c>
      <c r="J16" s="7">
        <v>260</v>
      </c>
      <c r="K16" s="8">
        <f t="shared" si="5"/>
        <v>1040</v>
      </c>
      <c r="L16" s="46"/>
    </row>
    <row r="17" spans="1:12" ht="17.399999999999999" customHeight="1" x14ac:dyDescent="0.3">
      <c r="A17" s="15">
        <v>15</v>
      </c>
      <c r="B17" s="15" t="s">
        <v>56</v>
      </c>
      <c r="C17" s="23" t="s">
        <v>54</v>
      </c>
      <c r="D17" s="21" t="s">
        <v>53</v>
      </c>
      <c r="E17" s="22">
        <v>1</v>
      </c>
      <c r="F17" s="11">
        <v>4</v>
      </c>
      <c r="G17" s="10">
        <f t="shared" si="3"/>
        <v>4</v>
      </c>
      <c r="H17" s="9">
        <v>1</v>
      </c>
      <c r="I17" s="7">
        <f t="shared" si="4"/>
        <v>3</v>
      </c>
      <c r="J17" s="7">
        <v>260</v>
      </c>
      <c r="K17" s="8">
        <f t="shared" si="5"/>
        <v>780</v>
      </c>
      <c r="L17" s="26" t="s">
        <v>200</v>
      </c>
    </row>
    <row r="18" spans="1:12" ht="17.399999999999999" customHeight="1" x14ac:dyDescent="0.3">
      <c r="A18" s="15">
        <v>16</v>
      </c>
      <c r="B18" s="15" t="s">
        <v>47</v>
      </c>
      <c r="C18" s="15" t="s">
        <v>46</v>
      </c>
      <c r="D18" s="21" t="s">
        <v>48</v>
      </c>
      <c r="E18" s="12">
        <v>1</v>
      </c>
      <c r="F18" s="11">
        <v>4</v>
      </c>
      <c r="G18" s="10">
        <f t="shared" si="3"/>
        <v>4</v>
      </c>
      <c r="H18" s="9"/>
      <c r="I18" s="7">
        <f t="shared" si="4"/>
        <v>4</v>
      </c>
      <c r="J18" s="7">
        <v>260</v>
      </c>
      <c r="K18" s="8">
        <f t="shared" si="5"/>
        <v>1040</v>
      </c>
      <c r="L18" s="26"/>
    </row>
    <row r="19" spans="1:12" ht="17.399999999999999" customHeight="1" x14ac:dyDescent="0.3">
      <c r="A19" s="15">
        <v>17</v>
      </c>
      <c r="B19" s="15"/>
      <c r="C19" s="14" t="s">
        <v>10</v>
      </c>
      <c r="D19" s="21" t="s">
        <v>9</v>
      </c>
      <c r="E19" s="22">
        <v>1</v>
      </c>
      <c r="F19" s="11">
        <v>4</v>
      </c>
      <c r="G19" s="10">
        <f t="shared" si="3"/>
        <v>4</v>
      </c>
      <c r="H19" s="9">
        <v>1</v>
      </c>
      <c r="I19" s="7">
        <f t="shared" si="4"/>
        <v>3</v>
      </c>
      <c r="J19" s="7">
        <v>260</v>
      </c>
      <c r="K19" s="8">
        <f t="shared" si="5"/>
        <v>780</v>
      </c>
      <c r="L19" s="26" t="s">
        <v>189</v>
      </c>
    </row>
    <row r="20" spans="1:12" ht="17.399999999999999" customHeight="1" x14ac:dyDescent="0.3">
      <c r="A20" s="15">
        <v>18</v>
      </c>
      <c r="B20" s="15"/>
      <c r="C20" s="14" t="s">
        <v>43</v>
      </c>
      <c r="D20" s="21" t="s">
        <v>33</v>
      </c>
      <c r="E20" s="22">
        <v>1</v>
      </c>
      <c r="F20" s="11">
        <v>4</v>
      </c>
      <c r="G20" s="10">
        <f t="shared" si="3"/>
        <v>4</v>
      </c>
      <c r="H20" s="9"/>
      <c r="I20" s="7">
        <f t="shared" si="4"/>
        <v>4</v>
      </c>
      <c r="J20" s="7">
        <v>260</v>
      </c>
      <c r="K20" s="8">
        <f t="shared" si="5"/>
        <v>1040</v>
      </c>
      <c r="L20" s="26"/>
    </row>
    <row r="21" spans="1:12" ht="17.399999999999999" customHeight="1" x14ac:dyDescent="0.3">
      <c r="A21" s="15">
        <v>19</v>
      </c>
      <c r="B21" s="15"/>
      <c r="C21" s="19" t="s">
        <v>32</v>
      </c>
      <c r="D21" s="21" t="s">
        <v>9</v>
      </c>
      <c r="E21" s="22">
        <v>1</v>
      </c>
      <c r="F21" s="11">
        <v>4</v>
      </c>
      <c r="G21" s="10">
        <f t="shared" si="3"/>
        <v>4</v>
      </c>
      <c r="H21" s="9"/>
      <c r="I21" s="7">
        <f t="shared" si="4"/>
        <v>4</v>
      </c>
      <c r="J21" s="7">
        <v>260</v>
      </c>
      <c r="K21" s="8">
        <f t="shared" si="5"/>
        <v>1040</v>
      </c>
      <c r="L21" s="26"/>
    </row>
    <row r="22" spans="1:12" ht="17.399999999999999" customHeight="1" x14ac:dyDescent="0.3">
      <c r="A22" s="15">
        <v>20</v>
      </c>
      <c r="B22" s="15"/>
      <c r="C22" s="14" t="s">
        <v>30</v>
      </c>
      <c r="D22" s="21" t="s">
        <v>9</v>
      </c>
      <c r="E22" s="22">
        <v>1</v>
      </c>
      <c r="F22" s="11">
        <v>4</v>
      </c>
      <c r="G22" s="10">
        <f t="shared" si="3"/>
        <v>4</v>
      </c>
      <c r="H22" s="9"/>
      <c r="I22" s="7">
        <f t="shared" si="4"/>
        <v>4</v>
      </c>
      <c r="J22" s="7">
        <v>260</v>
      </c>
      <c r="K22" s="8">
        <f t="shared" si="5"/>
        <v>1040</v>
      </c>
      <c r="L22" s="26"/>
    </row>
    <row r="23" spans="1:12" ht="17.399999999999999" customHeight="1" x14ac:dyDescent="0.3">
      <c r="A23" s="15">
        <v>21</v>
      </c>
      <c r="B23" s="15"/>
      <c r="C23" s="14" t="s">
        <v>29</v>
      </c>
      <c r="D23" s="21" t="s">
        <v>27</v>
      </c>
      <c r="E23" s="12">
        <v>1</v>
      </c>
      <c r="F23" s="11">
        <v>4</v>
      </c>
      <c r="G23" s="10">
        <f t="shared" si="3"/>
        <v>4</v>
      </c>
      <c r="H23" s="9"/>
      <c r="I23" s="7">
        <f t="shared" si="4"/>
        <v>4</v>
      </c>
      <c r="J23" s="7">
        <v>260</v>
      </c>
      <c r="K23" s="8">
        <f t="shared" si="5"/>
        <v>1040</v>
      </c>
      <c r="L23" s="26"/>
    </row>
    <row r="24" spans="1:12" ht="17.399999999999999" customHeight="1" x14ac:dyDescent="0.3">
      <c r="A24" s="15">
        <v>22</v>
      </c>
      <c r="B24" s="15"/>
      <c r="C24" s="14" t="s">
        <v>28</v>
      </c>
      <c r="D24" s="21" t="s">
        <v>19</v>
      </c>
      <c r="E24" s="12">
        <v>1</v>
      </c>
      <c r="F24" s="11">
        <v>4</v>
      </c>
      <c r="G24" s="10">
        <f t="shared" si="3"/>
        <v>4</v>
      </c>
      <c r="H24" s="9"/>
      <c r="I24" s="7">
        <f t="shared" si="4"/>
        <v>4</v>
      </c>
      <c r="J24" s="7">
        <v>260</v>
      </c>
      <c r="K24" s="8">
        <f t="shared" si="5"/>
        <v>1040</v>
      </c>
      <c r="L24" s="26"/>
    </row>
    <row r="25" spans="1:12" ht="17.399999999999999" customHeight="1" x14ac:dyDescent="0.3">
      <c r="A25" s="15">
        <v>23</v>
      </c>
      <c r="B25" s="15"/>
      <c r="C25" s="14" t="s">
        <v>25</v>
      </c>
      <c r="D25" s="21" t="s">
        <v>9</v>
      </c>
      <c r="E25" s="12">
        <v>1</v>
      </c>
      <c r="F25" s="11">
        <v>4</v>
      </c>
      <c r="G25" s="10">
        <f t="shared" si="3"/>
        <v>4</v>
      </c>
      <c r="H25" s="9"/>
      <c r="I25" s="7">
        <f t="shared" si="4"/>
        <v>4</v>
      </c>
      <c r="J25" s="7">
        <v>260</v>
      </c>
      <c r="K25" s="8">
        <f t="shared" si="5"/>
        <v>1040</v>
      </c>
      <c r="L25" s="26"/>
    </row>
    <row r="26" spans="1:12" ht="17.399999999999999" customHeight="1" x14ac:dyDescent="0.3">
      <c r="A26" s="15">
        <v>24</v>
      </c>
      <c r="B26" s="15"/>
      <c r="C26" s="20" t="s">
        <v>23</v>
      </c>
      <c r="D26" s="21" t="s">
        <v>13</v>
      </c>
      <c r="E26" s="12">
        <v>1</v>
      </c>
      <c r="F26" s="11">
        <v>4</v>
      </c>
      <c r="G26" s="10">
        <f t="shared" si="3"/>
        <v>4</v>
      </c>
      <c r="H26" s="9"/>
      <c r="I26" s="7">
        <f t="shared" si="4"/>
        <v>4</v>
      </c>
      <c r="J26" s="7">
        <v>260</v>
      </c>
      <c r="K26" s="8">
        <f t="shared" si="5"/>
        <v>1040</v>
      </c>
      <c r="L26" s="26"/>
    </row>
    <row r="27" spans="1:12" ht="17.399999999999999" customHeight="1" x14ac:dyDescent="0.3">
      <c r="A27" s="15">
        <v>25</v>
      </c>
      <c r="B27" s="15"/>
      <c r="C27" s="14" t="s">
        <v>22</v>
      </c>
      <c r="D27" s="21" t="s">
        <v>13</v>
      </c>
      <c r="E27" s="12">
        <v>1</v>
      </c>
      <c r="F27" s="11">
        <v>4</v>
      </c>
      <c r="G27" s="10">
        <f t="shared" si="3"/>
        <v>4</v>
      </c>
      <c r="H27" s="9"/>
      <c r="I27" s="7">
        <f t="shared" si="4"/>
        <v>4</v>
      </c>
      <c r="J27" s="7">
        <v>260</v>
      </c>
      <c r="K27" s="8">
        <f t="shared" si="5"/>
        <v>1040</v>
      </c>
      <c r="L27" s="26"/>
    </row>
    <row r="28" spans="1:12" ht="17.399999999999999" customHeight="1" x14ac:dyDescent="0.3">
      <c r="A28" s="15">
        <v>26</v>
      </c>
      <c r="B28" s="15"/>
      <c r="C28" s="19" t="s">
        <v>17</v>
      </c>
      <c r="D28" s="21" t="s">
        <v>13</v>
      </c>
      <c r="E28" s="12">
        <v>1</v>
      </c>
      <c r="F28" s="11">
        <v>4</v>
      </c>
      <c r="G28" s="10">
        <f t="shared" si="3"/>
        <v>4</v>
      </c>
      <c r="H28" s="9"/>
      <c r="I28" s="7">
        <f t="shared" si="4"/>
        <v>4</v>
      </c>
      <c r="J28" s="7">
        <v>260</v>
      </c>
      <c r="K28" s="8">
        <f t="shared" si="5"/>
        <v>1040</v>
      </c>
      <c r="L28" s="26"/>
    </row>
    <row r="29" spans="1:12" ht="19.8" x14ac:dyDescent="0.3">
      <c r="A29" s="41" t="s">
        <v>202</v>
      </c>
      <c r="B29" s="41"/>
      <c r="C29" s="41"/>
      <c r="D29" s="37"/>
      <c r="E29" s="21">
        <f>SUM(E3:E28)</f>
        <v>26</v>
      </c>
      <c r="F29" s="21"/>
      <c r="G29" s="21">
        <f>SUM(G3:G28)</f>
        <v>104</v>
      </c>
      <c r="H29" s="21">
        <f>SUM(H3:H28)</f>
        <v>4</v>
      </c>
      <c r="I29" s="21">
        <f>SUM(I3:I28)</f>
        <v>100</v>
      </c>
      <c r="J29" s="39">
        <f>SUM(J3:J28)</f>
        <v>6760</v>
      </c>
      <c r="K29" s="39">
        <f>SUM(K3:K28)</f>
        <v>26000</v>
      </c>
      <c r="L29" s="47"/>
    </row>
    <row r="31" spans="1:12" x14ac:dyDescent="0.3">
      <c r="A31" s="6" t="s">
        <v>188</v>
      </c>
      <c r="B31" s="4"/>
      <c r="D31" s="3"/>
    </row>
    <row r="32" spans="1:12" x14ac:dyDescent="0.3">
      <c r="A32" s="5" t="s">
        <v>0</v>
      </c>
    </row>
  </sheetData>
  <mergeCells count="2">
    <mergeCell ref="A1:L1"/>
    <mergeCell ref="A29:C29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120" zoomScaleNormal="120" workbookViewId="0">
      <selection activeCell="O10" sqref="O10"/>
    </sheetView>
  </sheetViews>
  <sheetFormatPr defaultColWidth="8.88671875" defaultRowHeight="16.2" x14ac:dyDescent="0.3"/>
  <cols>
    <col min="1" max="2" width="4.21875" style="2" customWidth="1"/>
    <col min="3" max="3" width="11" style="2" customWidth="1"/>
    <col min="4" max="4" width="5.33203125" style="1" customWidth="1"/>
    <col min="5" max="5" width="5.6640625" style="1" customWidth="1"/>
    <col min="6" max="6" width="7.88671875" style="1" customWidth="1"/>
    <col min="7" max="7" width="6.6640625" style="1" customWidth="1"/>
    <col min="8" max="10" width="6.88671875" style="1" customWidth="1"/>
    <col min="11" max="11" width="9.109375" style="1" customWidth="1"/>
    <col min="12" max="12" width="18.6640625" style="1" customWidth="1"/>
    <col min="13" max="16384" width="8.88671875" style="1"/>
  </cols>
  <sheetData>
    <row r="1" spans="1:12" x14ac:dyDescent="0.3">
      <c r="A1" s="40" t="s">
        <v>194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46.2" customHeight="1" x14ac:dyDescent="0.3">
      <c r="A2" s="33" t="s">
        <v>167</v>
      </c>
      <c r="B2" s="32" t="s">
        <v>166</v>
      </c>
      <c r="C2" s="15" t="s">
        <v>165</v>
      </c>
      <c r="D2" s="21" t="s">
        <v>164</v>
      </c>
      <c r="E2" s="31" t="s">
        <v>163</v>
      </c>
      <c r="F2" s="30" t="s">
        <v>195</v>
      </c>
      <c r="G2" s="11" t="s">
        <v>162</v>
      </c>
      <c r="H2" s="35" t="s">
        <v>161</v>
      </c>
      <c r="I2" s="20" t="s">
        <v>160</v>
      </c>
      <c r="J2" s="20" t="s">
        <v>159</v>
      </c>
      <c r="K2" s="36" t="s">
        <v>158</v>
      </c>
      <c r="L2" s="20" t="s">
        <v>157</v>
      </c>
    </row>
    <row r="3" spans="1:12" ht="17.399999999999999" customHeight="1" x14ac:dyDescent="0.3">
      <c r="A3" s="15">
        <v>1</v>
      </c>
      <c r="B3" s="15">
        <v>211</v>
      </c>
      <c r="C3" s="24" t="s">
        <v>146</v>
      </c>
      <c r="D3" s="27" t="s">
        <v>108</v>
      </c>
      <c r="E3" s="12">
        <v>4</v>
      </c>
      <c r="F3" s="11">
        <v>4</v>
      </c>
      <c r="G3" s="10">
        <f t="shared" ref="G3:G5" si="0">E3*F3</f>
        <v>16</v>
      </c>
      <c r="H3" s="9"/>
      <c r="I3" s="7">
        <f t="shared" ref="I3:I5" si="1">G3-H3</f>
        <v>16</v>
      </c>
      <c r="J3" s="7">
        <v>260</v>
      </c>
      <c r="K3" s="8">
        <f t="shared" ref="K3:K5" si="2">I3*J3</f>
        <v>4160</v>
      </c>
      <c r="L3" s="7"/>
    </row>
    <row r="4" spans="1:12" ht="17.399999999999999" customHeight="1" x14ac:dyDescent="0.3">
      <c r="A4" s="15">
        <v>2</v>
      </c>
      <c r="B4" s="1"/>
      <c r="C4" s="14" t="s">
        <v>26</v>
      </c>
      <c r="D4" s="21" t="s">
        <v>9</v>
      </c>
      <c r="E4" s="12">
        <v>1</v>
      </c>
      <c r="F4" s="11">
        <v>4</v>
      </c>
      <c r="G4" s="10">
        <f t="shared" si="0"/>
        <v>4</v>
      </c>
      <c r="H4" s="9"/>
      <c r="I4" s="7">
        <f t="shared" si="1"/>
        <v>4</v>
      </c>
      <c r="J4" s="7">
        <v>260</v>
      </c>
      <c r="K4" s="8">
        <f t="shared" si="2"/>
        <v>1040</v>
      </c>
      <c r="L4" s="38"/>
    </row>
    <row r="5" spans="1:12" ht="17.399999999999999" customHeight="1" x14ac:dyDescent="0.3">
      <c r="A5" s="15">
        <v>3</v>
      </c>
      <c r="B5" s="15"/>
      <c r="C5" s="15" t="s">
        <v>186</v>
      </c>
      <c r="D5" s="13" t="s">
        <v>4</v>
      </c>
      <c r="E5" s="12">
        <v>3</v>
      </c>
      <c r="F5" s="11">
        <v>4</v>
      </c>
      <c r="G5" s="10">
        <f t="shared" si="0"/>
        <v>12</v>
      </c>
      <c r="H5" s="9"/>
      <c r="I5" s="7">
        <f t="shared" si="1"/>
        <v>12</v>
      </c>
      <c r="J5" s="7">
        <v>260</v>
      </c>
      <c r="K5" s="8">
        <f t="shared" si="2"/>
        <v>3120</v>
      </c>
      <c r="L5" s="38"/>
    </row>
    <row r="6" spans="1:12" ht="19.8" x14ac:dyDescent="0.3">
      <c r="A6" s="41" t="s">
        <v>201</v>
      </c>
      <c r="B6" s="41"/>
      <c r="C6" s="41"/>
      <c r="D6" s="37"/>
      <c r="E6" s="21">
        <f>SUM(E3:E5)</f>
        <v>8</v>
      </c>
      <c r="F6" s="21"/>
      <c r="G6" s="21">
        <f t="shared" ref="G6:K6" si="3">SUM(G3:G5)</f>
        <v>32</v>
      </c>
      <c r="H6" s="21">
        <f t="shared" si="3"/>
        <v>0</v>
      </c>
      <c r="I6" s="21">
        <f t="shared" si="3"/>
        <v>32</v>
      </c>
      <c r="J6" s="21">
        <f t="shared" si="3"/>
        <v>780</v>
      </c>
      <c r="K6" s="39">
        <f t="shared" si="3"/>
        <v>8320</v>
      </c>
      <c r="L6" s="17"/>
    </row>
    <row r="8" spans="1:12" x14ac:dyDescent="0.3">
      <c r="A8" s="6" t="s">
        <v>188</v>
      </c>
      <c r="B8" s="4"/>
      <c r="D8" s="3"/>
    </row>
    <row r="9" spans="1:12" s="2" customFormat="1" x14ac:dyDescent="0.3">
      <c r="A9" s="5" t="s">
        <v>0</v>
      </c>
      <c r="D9" s="1"/>
      <c r="E9" s="1"/>
      <c r="F9" s="1"/>
      <c r="G9" s="1"/>
      <c r="H9" s="1"/>
      <c r="I9" s="1"/>
      <c r="J9" s="1"/>
      <c r="K9" s="1"/>
      <c r="L9" s="1"/>
    </row>
  </sheetData>
  <mergeCells count="2">
    <mergeCell ref="A1:L1"/>
    <mergeCell ref="A6:C6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9.30~10.27(小教)</vt:lpstr>
      <vt:lpstr>9.30~10.27(特色)</vt:lpstr>
      <vt:lpstr>9.30~10.27(輔導團)</vt:lpstr>
      <vt:lpstr>'9.30~10.27(小教)'!Print_Titles</vt:lpstr>
      <vt:lpstr>'9.30~10.27(特色)'!Print_Titles</vt:lpstr>
      <vt:lpstr>'9.30~10.27(輔導團)'!Print_Titles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2018-10-25T06:55:52Z</cp:lastPrinted>
  <dcterms:created xsi:type="dcterms:W3CDTF">2018-06-26T02:51:48Z</dcterms:created>
  <dcterms:modified xsi:type="dcterms:W3CDTF">2018-10-30T01:08:27Z</dcterms:modified>
</cp:coreProperties>
</file>